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codeName="ThisWorkbook"/>
  <mc:AlternateContent xmlns:mc="http://schemas.openxmlformats.org/markup-compatibility/2006">
    <mc:Choice Requires="x15">
      <x15ac:absPath xmlns:x15ac="http://schemas.microsoft.com/office/spreadsheetml/2010/11/ac" url="https://sunnurses-my.sharepoint.com/personal/tonaya_mcgregor_sun-nurses_sk_ca/Documents/Desktop/Treasurers/"/>
    </mc:Choice>
  </mc:AlternateContent>
  <xr:revisionPtr revIDLastSave="0" documentId="8_{498F05B7-A296-46B9-827D-C0FA1C902ED6}" xr6:coauthVersionLast="47" xr6:coauthVersionMax="47" xr10:uidLastSave="{00000000-0000-0000-0000-000000000000}"/>
  <bookViews>
    <workbookView xWindow="-110" yWindow="-110" windowWidth="38620" windowHeight="21100" tabRatio="787" activeTab="4" xr2:uid="{00000000-000D-0000-FFFF-FFFF00000000}"/>
  </bookViews>
  <sheets>
    <sheet name="Title" sheetId="95" r:id="rId1"/>
    <sheet name="Chart of Accounts" sheetId="24" r:id="rId2"/>
    <sheet name="Receipt + Disbursement Journal" sheetId="4" r:id="rId3"/>
    <sheet name="Bank Reconcilation" sheetId="93" r:id="rId4"/>
    <sheet name="Treasurers Report" sheetId="60" r:id="rId5"/>
    <sheet name="Budget Detail" sheetId="96" r:id="rId6"/>
    <sheet name="Budget Summary" sheetId="91" r:id="rId7"/>
  </sheets>
  <definedNames>
    <definedName name="_xlnm.Print_Area" localSheetId="1">'Chart of Accounts'!$A$1:$B$18</definedName>
    <definedName name="_xlnm.Print_Area" localSheetId="2">'Receipt + Disbursement Journal'!$A$1:$Q$43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60" l="1"/>
  <c r="E4" i="91" l="1"/>
  <c r="B4" i="91"/>
  <c r="F4" i="96"/>
  <c r="C4" i="96"/>
  <c r="D4" i="60"/>
  <c r="B4" i="60"/>
  <c r="B3" i="96" l="1"/>
  <c r="B3" i="91" s="1"/>
  <c r="B3" i="60"/>
  <c r="E5" i="93"/>
  <c r="B5" i="93"/>
  <c r="B3" i="93"/>
  <c r="B2" i="4"/>
  <c r="O1" i="4"/>
  <c r="L1" i="4"/>
  <c r="G10" i="96"/>
  <c r="G12" i="96" s="1"/>
  <c r="D7" i="91" s="1"/>
  <c r="E11" i="93"/>
  <c r="N7" i="4"/>
  <c r="O39" i="4"/>
  <c r="O38" i="4"/>
  <c r="O37" i="4"/>
  <c r="O36" i="4"/>
  <c r="O35" i="4"/>
  <c r="O34" i="4"/>
  <c r="O33" i="4"/>
  <c r="O32" i="4"/>
  <c r="O31" i="4"/>
  <c r="O30" i="4"/>
  <c r="O29" i="4"/>
  <c r="O28" i="4"/>
  <c r="O27" i="4"/>
  <c r="O26" i="4"/>
  <c r="O25" i="4"/>
  <c r="O24" i="4"/>
  <c r="O23" i="4"/>
  <c r="O22" i="4"/>
  <c r="O21" i="4"/>
  <c r="O20" i="4"/>
  <c r="O19" i="4"/>
  <c r="O18" i="4"/>
  <c r="O17" i="4"/>
  <c r="O16" i="4"/>
  <c r="O15" i="4"/>
  <c r="O14" i="4"/>
  <c r="O13" i="4"/>
  <c r="O12" i="4"/>
  <c r="O11" i="4"/>
  <c r="O10" i="4"/>
  <c r="O9" i="4"/>
  <c r="O8" i="4"/>
  <c r="O7" i="4"/>
  <c r="N39" i="4"/>
  <c r="N38" i="4"/>
  <c r="N37" i="4"/>
  <c r="N36" i="4"/>
  <c r="N35" i="4"/>
  <c r="N34" i="4"/>
  <c r="N33" i="4"/>
  <c r="N32" i="4"/>
  <c r="N31" i="4"/>
  <c r="N30" i="4"/>
  <c r="N29" i="4"/>
  <c r="N28" i="4"/>
  <c r="N27" i="4"/>
  <c r="N26" i="4"/>
  <c r="N25" i="4"/>
  <c r="N24" i="4"/>
  <c r="N23" i="4"/>
  <c r="N22" i="4"/>
  <c r="N21" i="4"/>
  <c r="N20" i="4"/>
  <c r="N19" i="4"/>
  <c r="N18" i="4"/>
  <c r="N17" i="4"/>
  <c r="N16" i="4"/>
  <c r="N15" i="4"/>
  <c r="N14" i="4"/>
  <c r="N13" i="4"/>
  <c r="N12" i="4"/>
  <c r="N11" i="4"/>
  <c r="N10" i="4"/>
  <c r="N9" i="4"/>
  <c r="N8" i="4"/>
  <c r="G81" i="96"/>
  <c r="G66" i="96"/>
  <c r="G57" i="96"/>
  <c r="G46" i="96"/>
  <c r="G28" i="96"/>
  <c r="G92" i="96"/>
  <c r="G77" i="96"/>
  <c r="G23" i="96"/>
  <c r="D10" i="91" s="1"/>
  <c r="E40" i="93"/>
  <c r="E28" i="93"/>
  <c r="E42" i="93" s="1"/>
  <c r="G35" i="96"/>
  <c r="G36" i="96"/>
  <c r="P7" i="4" l="1"/>
  <c r="P8" i="4" s="1"/>
  <c r="P9" i="4" s="1"/>
  <c r="P10" i="4" s="1"/>
  <c r="P11" i="4" s="1"/>
  <c r="P12" i="4" s="1"/>
  <c r="P13" i="4" s="1"/>
  <c r="G50" i="96"/>
  <c r="G49" i="96"/>
  <c r="G47" i="96" l="1"/>
  <c r="G48" i="96"/>
  <c r="G51" i="96"/>
  <c r="G52" i="96"/>
  <c r="G34" i="96"/>
  <c r="G29" i="96"/>
  <c r="G30" i="96"/>
  <c r="G31" i="96"/>
  <c r="G32" i="96"/>
  <c r="G33" i="96"/>
  <c r="G83" i="96"/>
  <c r="G84" i="96"/>
  <c r="G85" i="96"/>
  <c r="G68" i="96"/>
  <c r="G69" i="96"/>
  <c r="G70" i="96"/>
  <c r="G37" i="96" l="1"/>
  <c r="G53" i="96"/>
  <c r="G82" i="96"/>
  <c r="G86" i="96" s="1"/>
  <c r="G67" i="96"/>
  <c r="G71" i="96" s="1"/>
  <c r="G58" i="96"/>
  <c r="G59" i="96"/>
  <c r="G60" i="96"/>
  <c r="G61" i="96"/>
  <c r="M40" i="4"/>
  <c r="B22" i="60" s="1"/>
  <c r="L40" i="4"/>
  <c r="B21" i="60" s="1"/>
  <c r="K40" i="4"/>
  <c r="B20" i="60" s="1"/>
  <c r="J40" i="4"/>
  <c r="B19" i="60" s="1"/>
  <c r="I40" i="4"/>
  <c r="B18" i="60" s="1"/>
  <c r="H40" i="4"/>
  <c r="B17" i="60" s="1"/>
  <c r="G40" i="4"/>
  <c r="B16" i="60" s="1"/>
  <c r="F40" i="4"/>
  <c r="E40" i="4"/>
  <c r="D40" i="4"/>
  <c r="B10" i="60" s="1"/>
  <c r="A10" i="60"/>
  <c r="A11" i="60"/>
  <c r="A15" i="60"/>
  <c r="A22" i="60"/>
  <c r="A21" i="60"/>
  <c r="A20" i="60"/>
  <c r="A19" i="60"/>
  <c r="A18" i="60"/>
  <c r="A17" i="60"/>
  <c r="A16" i="60"/>
  <c r="N6" i="4"/>
  <c r="P14" i="4"/>
  <c r="O6" i="4"/>
  <c r="M41" i="4" l="1"/>
  <c r="E41" i="4"/>
  <c r="G62" i="96"/>
  <c r="D13" i="91" s="1"/>
  <c r="P15" i="4"/>
  <c r="P16" i="4" s="1"/>
  <c r="P17" i="4" s="1"/>
  <c r="P18" i="4" s="1"/>
  <c r="P19" i="4" s="1"/>
  <c r="P20" i="4" s="1"/>
  <c r="P21" i="4" s="1"/>
  <c r="P22" i="4" s="1"/>
  <c r="P23" i="4" s="1"/>
  <c r="P24" i="4" s="1"/>
  <c r="P25" i="4" s="1"/>
  <c r="P26" i="4" s="1"/>
  <c r="P27" i="4" s="1"/>
  <c r="P28" i="4" s="1"/>
  <c r="P29" i="4" s="1"/>
  <c r="P30" i="4" s="1"/>
  <c r="P31" i="4" s="1"/>
  <c r="P32" i="4" s="1"/>
  <c r="P33" i="4" s="1"/>
  <c r="P34" i="4" s="1"/>
  <c r="P35" i="4" s="1"/>
  <c r="P36" i="4" s="1"/>
  <c r="P37" i="4" s="1"/>
  <c r="P38" i="4" s="1"/>
  <c r="P39" i="4" s="1"/>
  <c r="O40" i="4"/>
  <c r="B15" i="60"/>
  <c r="B25" i="60" s="1"/>
  <c r="D12" i="91"/>
  <c r="B11" i="60"/>
  <c r="B12" i="60" s="1"/>
  <c r="B27" i="60" s="1"/>
  <c r="N40" i="4"/>
  <c r="D17" i="91"/>
  <c r="D14" i="91"/>
  <c r="D16" i="91"/>
  <c r="G39" i="96"/>
  <c r="M43" i="4" l="1"/>
  <c r="E15" i="93"/>
  <c r="O41" i="4"/>
  <c r="G41" i="96"/>
  <c r="G94" i="96" s="1"/>
  <c r="E13" i="93"/>
  <c r="E17" i="93" s="1"/>
  <c r="D11" i="91" l="1"/>
  <c r="E12" i="60"/>
  <c r="E15" i="60" s="1"/>
  <c r="D15" i="91"/>
  <c r="E27" i="60" l="1"/>
  <c r="E18" i="60"/>
  <c r="E25" i="60" s="1"/>
  <c r="D18" i="91"/>
  <c r="D20"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Your User Name</author>
  </authors>
  <commentList>
    <comment ref="D11" authorId="0" shapeId="0" xr:uid="{00000000-0006-0000-0000-000001000000}">
      <text>
        <r>
          <rPr>
            <sz val="9"/>
            <color indexed="81"/>
            <rFont val="Tahoma"/>
            <family val="2"/>
          </rPr>
          <t xml:space="preserve">
Record your Local Name</t>
        </r>
      </text>
    </comment>
    <comment ref="E19" authorId="0" shapeId="0" xr:uid="{00000000-0006-0000-0000-000002000000}">
      <text>
        <r>
          <rPr>
            <sz val="9"/>
            <color indexed="81"/>
            <rFont val="Tahoma"/>
            <family val="2"/>
          </rPr>
          <t>Record the YEAR, which is the start date of the reporting period.</t>
        </r>
      </text>
    </comment>
    <comment ref="H19" authorId="0" shapeId="0" xr:uid="{00000000-0006-0000-0000-000003000000}">
      <text>
        <r>
          <rPr>
            <sz val="9"/>
            <color indexed="81"/>
            <rFont val="Tahoma"/>
            <family val="2"/>
          </rPr>
          <t>Record the YEAR, which is the end date of the reporting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 User</author>
    <author>ldeschamps</author>
  </authors>
  <commentList>
    <comment ref="E11" authorId="0" shapeId="0" xr:uid="{00000000-0006-0000-0300-000001000000}">
      <text>
        <r>
          <rPr>
            <b/>
            <sz val="9"/>
            <color indexed="81"/>
            <rFont val="Tahoma"/>
            <charset val="1"/>
          </rPr>
          <t xml:space="preserve">Opening Balance from Receipts &amp; Disbursements Journal
</t>
        </r>
        <r>
          <rPr>
            <sz val="9"/>
            <color indexed="81"/>
            <rFont val="Tahoma"/>
            <charset val="1"/>
          </rPr>
          <t xml:space="preserve">
</t>
        </r>
      </text>
    </comment>
    <comment ref="E13" authorId="0" shapeId="0" xr:uid="{00000000-0006-0000-0300-000002000000}">
      <text>
        <r>
          <rPr>
            <b/>
            <sz val="9"/>
            <color indexed="81"/>
            <rFont val="Tahoma"/>
            <charset val="1"/>
          </rPr>
          <t>Total Receipts from Receipts &amp; Disbursements Journal</t>
        </r>
        <r>
          <rPr>
            <sz val="9"/>
            <color indexed="81"/>
            <rFont val="Tahoma"/>
            <charset val="1"/>
          </rPr>
          <t xml:space="preserve">
</t>
        </r>
      </text>
    </comment>
    <comment ref="E15" authorId="0" shapeId="0" xr:uid="{00000000-0006-0000-0300-000003000000}">
      <text>
        <r>
          <rPr>
            <b/>
            <sz val="9"/>
            <color indexed="81"/>
            <rFont val="Tahoma"/>
            <charset val="1"/>
          </rPr>
          <t>Total Disbursements from Receitps &amp; Disbursements Journal</t>
        </r>
        <r>
          <rPr>
            <sz val="9"/>
            <color indexed="81"/>
            <rFont val="Tahoma"/>
            <charset val="1"/>
          </rPr>
          <t xml:space="preserve">
</t>
        </r>
      </text>
    </comment>
    <comment ref="E42" authorId="1" shapeId="0" xr:uid="{00000000-0006-0000-0300-000004000000}">
      <text>
        <r>
          <rPr>
            <sz val="10"/>
            <color indexed="81"/>
            <rFont val="Tahoma"/>
            <family val="2"/>
          </rPr>
          <t>The Receipts Journal Bank Balance must equal the Bank Balance at End of Period as shown in the Treasurer's Report to the Membership.</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Your User Name</author>
  </authors>
  <commentList>
    <comment ref="E13" authorId="0" shapeId="0" xr:uid="{00000000-0006-0000-0400-000001000000}">
      <text>
        <r>
          <rPr>
            <sz val="9"/>
            <color indexed="81"/>
            <rFont val="Tahoma"/>
            <family val="2"/>
          </rPr>
          <t>Complete only if you have investments.  Refer to the section below. Record the amount that apprears on your September 30th statement, including any interest accrued.</t>
        </r>
      </text>
    </comment>
    <comment ref="E14" authorId="0" shapeId="0" xr:uid="{00000000-0006-0000-0400-000002000000}">
      <text>
        <r>
          <rPr>
            <sz val="9"/>
            <color indexed="81"/>
            <rFont val="Tahoma"/>
            <family val="2"/>
          </rPr>
          <t>Include the value of any money is expected top be received, but not yet paid.</t>
        </r>
      </text>
    </comment>
    <comment ref="E17" authorId="0" shapeId="0" xr:uid="{00000000-0006-0000-0400-000003000000}">
      <text>
        <r>
          <rPr>
            <sz val="9"/>
            <color indexed="81"/>
            <rFont val="Tahoma"/>
            <family val="2"/>
          </rPr>
          <t>Include the value of what you expect the equipment is worth if it were to be sold. (Fair Market Value)</t>
        </r>
      </text>
    </comment>
    <comment ref="E21" authorId="0" shapeId="0" xr:uid="{00000000-0006-0000-0400-000004000000}">
      <text>
        <r>
          <rPr>
            <sz val="9"/>
            <color indexed="81"/>
            <rFont val="Tahoma"/>
            <family val="2"/>
          </rPr>
          <t>Record an amount only if you have unpaid bills at year end.</t>
        </r>
      </text>
    </comment>
  </commentList>
</comments>
</file>

<file path=xl/sharedStrings.xml><?xml version="1.0" encoding="utf-8"?>
<sst xmlns="http://schemas.openxmlformats.org/spreadsheetml/2006/main" count="208" uniqueCount="143">
  <si>
    <t>Date</t>
  </si>
  <si>
    <t>Description</t>
  </si>
  <si>
    <t>DESCRIPTION</t>
  </si>
  <si>
    <t>Other</t>
  </si>
  <si>
    <t>EXPENSES</t>
  </si>
  <si>
    <t>Operating Expenses</t>
  </si>
  <si>
    <t>BANK</t>
  </si>
  <si>
    <t>TOTAL INCOME:</t>
  </si>
  <si>
    <t>TOTAL EXPENSES:</t>
  </si>
  <si>
    <t>BANK RECONCILIATION</t>
  </si>
  <si>
    <t>Add</t>
  </si>
  <si>
    <t>Deduct</t>
  </si>
  <si>
    <t>Outstanding Cheques</t>
  </si>
  <si>
    <t>Amount</t>
  </si>
  <si>
    <t>Total of Outstanding Cheques:</t>
  </si>
  <si>
    <t xml:space="preserve">ASSETS  </t>
  </si>
  <si>
    <t>TOTAL ASSETS:</t>
  </si>
  <si>
    <t>DEBTS</t>
  </si>
  <si>
    <t>ASSETS AND DEBTS</t>
  </si>
  <si>
    <t>TOTAL DEBTS:</t>
  </si>
  <si>
    <t xml:space="preserve">INCOME </t>
  </si>
  <si>
    <t>BALANCE FOR THE YEAR:</t>
  </si>
  <si>
    <t>Financial Institution</t>
  </si>
  <si>
    <t>Maturity Date</t>
  </si>
  <si>
    <t>Date
(DD/MM/YYYY)</t>
  </si>
  <si>
    <t>Total</t>
  </si>
  <si>
    <t>Add:</t>
  </si>
  <si>
    <t>Receipts</t>
  </si>
  <si>
    <t>Expenses</t>
  </si>
  <si>
    <t>Cheque No.:</t>
  </si>
  <si>
    <t>*</t>
  </si>
  <si>
    <t>* The Balance per Books must equal the  Balance per Bank Statement at End of Period.</t>
  </si>
  <si>
    <t>Honorariums</t>
  </si>
  <si>
    <t>Income Continuance</t>
  </si>
  <si>
    <t>Public Relations</t>
  </si>
  <si>
    <t>Member Education Supports</t>
  </si>
  <si>
    <t>Travel</t>
  </si>
  <si>
    <t>Administration</t>
  </si>
  <si>
    <t>Meeting Expenses</t>
  </si>
  <si>
    <t>Any expense that doesn't fall within the other categories above.</t>
  </si>
  <si>
    <t>Expenses for office supplies such as paper and envelopes, postage,  telephone, internet, fax, etc. and other administration costs such as bank interest charges.</t>
  </si>
  <si>
    <t xml:space="preserve">Fiscal Period: </t>
  </si>
  <si>
    <t>SASKATCHEWAN UNION OF NURSES</t>
  </si>
  <si>
    <t>to</t>
  </si>
  <si>
    <t>REPORTING PERIOD:</t>
  </si>
  <si>
    <t>FINANCIAL REPORTING</t>
  </si>
  <si>
    <t>Member Education</t>
  </si>
  <si>
    <t>1. Honorariums for Executives</t>
  </si>
  <si>
    <t>2. Salary Continuance</t>
  </si>
  <si>
    <t># of Shifts</t>
  </si>
  <si>
    <t>Shift Hours</t>
  </si>
  <si>
    <t>Rate</t>
  </si>
  <si>
    <t>Executive</t>
  </si>
  <si>
    <t>Members</t>
  </si>
  <si>
    <t>Description Details</t>
  </si>
  <si>
    <t># of Trips</t>
  </si>
  <si>
    <t>Km/Trip</t>
  </si>
  <si>
    <t>Description Details/Purpose</t>
  </si>
  <si>
    <t>3. Administration</t>
  </si>
  <si>
    <t># of Times</t>
  </si>
  <si>
    <t>5. Meeting Expenses</t>
  </si>
  <si>
    <t># of Events</t>
  </si>
  <si>
    <t>6. Public Relations</t>
  </si>
  <si>
    <t>7. Member Education</t>
  </si>
  <si>
    <t># of Days</t>
  </si>
  <si>
    <t>8. Other</t>
  </si>
  <si>
    <t>Secretary</t>
  </si>
  <si>
    <t>Treasurer</t>
  </si>
  <si>
    <t>FUND BALANCE:</t>
  </si>
  <si>
    <t>Please insert any additional comments in this section.  This text may be deleted.</t>
  </si>
  <si>
    <t>For the Period:</t>
  </si>
  <si>
    <t>Disbursements</t>
  </si>
  <si>
    <t>Total Expenditure Budget:</t>
  </si>
  <si>
    <t>INCOME AND EXPENSE STATEMENT</t>
  </si>
  <si>
    <t>True Bank Balance:</t>
  </si>
  <si>
    <t>Deposits not recorded in bank:</t>
  </si>
  <si>
    <t>RECEIPTS JOURNAL</t>
  </si>
  <si>
    <t>Cheque No.
or
 Receipt No.</t>
  </si>
  <si>
    <t>TOTAL RECEIPTS:</t>
  </si>
  <si>
    <t>BALANCE PER BOOKS:</t>
  </si>
  <si>
    <t>Investments:</t>
  </si>
  <si>
    <t>NET ASSET VALUE:</t>
  </si>
  <si>
    <t>Money Owing:</t>
  </si>
  <si>
    <t>Value of Equipment (at cost):</t>
  </si>
  <si>
    <t>(Make additional comments.  If everything is in order and correct, no comment is necessary.)</t>
  </si>
  <si>
    <t>REVENUE BUDGET:</t>
  </si>
  <si>
    <t>TOTAL REVEUNE BUDGET</t>
  </si>
  <si>
    <t>EXPENDITURE BUDGET:</t>
  </si>
  <si>
    <t>BUDGET SUMMARY</t>
  </si>
  <si>
    <t>Equipment:</t>
  </si>
  <si>
    <t>Estimated Value</t>
  </si>
  <si>
    <t>Purchase Date</t>
  </si>
  <si>
    <t>DISBURSEMENTS JOURAL</t>
  </si>
  <si>
    <t>Reporting For the Period:</t>
  </si>
  <si>
    <t xml:space="preserve">Reporting for the Period: </t>
  </si>
  <si>
    <t>BUDGET (Financial Details)</t>
  </si>
  <si>
    <t>Reporting Period:</t>
  </si>
  <si>
    <t xml:space="preserve">to </t>
  </si>
  <si>
    <t>Expenses incurred for the benefit of the members to provide an educational, a workshop or activity to problem solve an issue, bargaining preparations and negotiations or organize a public relations campaign, etc.  Such expenses may include cost of a speaker, audio or visual equipment, room rental or food and refreshments.</t>
  </si>
  <si>
    <t>To assist with completing the Receipts and Disbursements Journal.</t>
  </si>
  <si>
    <t>CHART OF ACCOUNTS</t>
  </si>
  <si>
    <t>RECEIPTS AND DISBURSEMENTS JOURNAL</t>
  </si>
  <si>
    <t>DISBURSEMENTS (EXPENSES)</t>
  </si>
  <si>
    <t>RECEIPTS (INCOME)</t>
  </si>
  <si>
    <t>4. Travel</t>
  </si>
  <si>
    <t>Cleared Bank 
(x)</t>
  </si>
  <si>
    <t>Totals:</t>
  </si>
  <si>
    <t>Profit (Loss)</t>
  </si>
  <si>
    <t>FUND BALANCE STATEMENT</t>
  </si>
  <si>
    <t>Money Receivable:</t>
  </si>
  <si>
    <t>Cash On Hand</t>
  </si>
  <si>
    <t>Benefits</t>
  </si>
  <si>
    <t>Subtotal:</t>
  </si>
  <si>
    <t>Opening Balance</t>
  </si>
  <si>
    <t>Running Balance</t>
  </si>
  <si>
    <t>Local Name:</t>
  </si>
  <si>
    <t>Dues</t>
  </si>
  <si>
    <t>LOCAL</t>
  </si>
  <si>
    <t>Local</t>
  </si>
  <si>
    <t>Local Dues</t>
  </si>
  <si>
    <t>All dues monies received by the Local from the employer including operating, special and fax machine grants.</t>
  </si>
  <si>
    <t>All other income received by the Local such as on fees, interest earned on investments, etc.</t>
  </si>
  <si>
    <t>Amount payable to Local executive members to manage the operations and affairs of the Local. Honorariums are taxable income to the recipient.</t>
  </si>
  <si>
    <t>Wage and benefits costs for time taken off from work by executive or members of the Local to do the work of the union. (Such as to attend a Regional Board meeting, make a presentation or other union leave purposes.) Income continuance is taxable income to the recipient.</t>
  </si>
  <si>
    <t>Expenses incurred to conduct general and annual meeting business of the Local such as room rentals, refreshments or food.</t>
  </si>
  <si>
    <t>All expenses incurred by any member of the Local (including executive) to attend educational events such as CLC, SFL, CFNU or other external educations including registration fees, lost wages, travel, accommodation or per diem costs, etc.</t>
  </si>
  <si>
    <t>LOCAL NAME:</t>
  </si>
  <si>
    <t>Monthly Dues</t>
  </si>
  <si>
    <t># of Members</t>
  </si>
  <si>
    <t>Months</t>
  </si>
  <si>
    <t>Local President</t>
  </si>
  <si>
    <t>Vice President (VP)</t>
  </si>
  <si>
    <t xml:space="preserve">  Local President</t>
  </si>
  <si>
    <t xml:space="preserve">  Vice President (VP)</t>
  </si>
  <si>
    <t xml:space="preserve">  Secretary</t>
  </si>
  <si>
    <t xml:space="preserve">  Treasurer</t>
  </si>
  <si>
    <t>All expenses incurred by members (including executive) for the purpose of conducting union business  in your Local such as accommodations, mileage, per diem costs, etc.  Do not list expenses related to members education or workshops.</t>
  </si>
  <si>
    <t>Balance per Books - Opening Balance:</t>
  </si>
  <si>
    <t>Balance per Books - Closing Balance:</t>
  </si>
  <si>
    <t>Bank Balance as per Bank Statement - at year end:</t>
  </si>
  <si>
    <t>TRUE Bank Balance as per Bank Statement - at year end:</t>
  </si>
  <si>
    <t>Number of members this local represents:</t>
  </si>
  <si>
    <t>TREASURER'S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</si>
</sst>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quot;$&quot;#,##0.00"/>
    <numFmt numFmtId="166" formatCode="yyyy"/>
    <numFmt numFmtId="167" formatCode="0.00_);\(0.00\)"/>
    <numFmt numFmtId="168" formatCode="0_);\(0\)"/>
    <numFmt numFmtId="169" formatCode="[$-1009]d\-mmm\-yy;@"/>
    <numFmt numFmtId="170" formatCode="#,##0.00_ ;[Red]\-#,##0.00\ "/>
    <numFmt numFmtId="171" formatCode="_-* #,##0_-;\-* #,##0_-;_-* &quot;-&quot;??_-;_-@_-"/>
    <numFmt numFmtId="172" formatCode="[$-F800]dddd\,\ mmmm\ dd\,\ yyyy"/>
    <numFmt numFmtId="173" formatCode="&quot;$&quot;#,##0"/>
  </numFmts>
  <fonts count="30" x14ac:knownFonts="1">
    <font>
      <sz val="10"/>
      <name val="Arial"/>
    </font>
    <font>
      <sz val="10"/>
      <name val="Arial"/>
      <family val="2"/>
    </font>
    <font>
      <sz val="12"/>
      <name val="Arial"/>
      <family val="2"/>
    </font>
    <font>
      <b/>
      <sz val="12"/>
      <name val="Arial"/>
      <family val="2"/>
    </font>
    <font>
      <sz val="16"/>
      <name val="Arial"/>
      <family val="2"/>
    </font>
    <font>
      <b/>
      <sz val="26"/>
      <name val="Arial"/>
      <family val="2"/>
    </font>
    <font>
      <sz val="8"/>
      <color indexed="81"/>
      <name val="Tahoma"/>
      <family val="2"/>
    </font>
    <font>
      <b/>
      <sz val="10"/>
      <name val="Arial"/>
      <family val="2"/>
    </font>
    <font>
      <i/>
      <sz val="12"/>
      <name val="Arial"/>
      <family val="2"/>
    </font>
    <font>
      <b/>
      <sz val="18"/>
      <name val="Arial"/>
      <family val="2"/>
    </font>
    <font>
      <b/>
      <u/>
      <sz val="12"/>
      <name val="Arial"/>
      <family val="2"/>
    </font>
    <font>
      <sz val="26"/>
      <name val="Arial"/>
      <family val="2"/>
    </font>
    <font>
      <sz val="20"/>
      <name val="Arial"/>
      <family val="2"/>
    </font>
    <font>
      <b/>
      <sz val="16"/>
      <name val="Arial"/>
      <family val="2"/>
    </font>
    <font>
      <b/>
      <sz val="11"/>
      <name val="Arial"/>
      <family val="2"/>
    </font>
    <font>
      <sz val="11"/>
      <name val="Arial"/>
      <family val="2"/>
    </font>
    <font>
      <b/>
      <sz val="14"/>
      <name val="Arial"/>
      <family val="2"/>
    </font>
    <font>
      <sz val="8"/>
      <name val="Arial"/>
      <family val="2"/>
    </font>
    <font>
      <i/>
      <sz val="10"/>
      <name val="Arial"/>
      <family val="2"/>
    </font>
    <font>
      <b/>
      <u/>
      <sz val="10"/>
      <name val="Arial"/>
      <family val="2"/>
    </font>
    <font>
      <b/>
      <u/>
      <sz val="11"/>
      <name val="Arial"/>
      <family val="2"/>
    </font>
    <font>
      <b/>
      <i/>
      <sz val="11"/>
      <color theme="9" tint="-0.499984740745262"/>
      <name val="Arial"/>
      <family val="2"/>
    </font>
    <font>
      <b/>
      <u val="singleAccounting"/>
      <sz val="11"/>
      <name val="Arial"/>
      <family val="2"/>
    </font>
    <font>
      <b/>
      <i/>
      <sz val="10"/>
      <name val="Arial"/>
      <family val="2"/>
    </font>
    <font>
      <b/>
      <i/>
      <sz val="11"/>
      <color rgb="FF00B050"/>
      <name val="Arial"/>
      <family val="2"/>
    </font>
    <font>
      <sz val="9"/>
      <color indexed="81"/>
      <name val="Tahoma"/>
      <family val="2"/>
    </font>
    <font>
      <sz val="10"/>
      <color indexed="81"/>
      <name val="Tahoma"/>
      <family val="2"/>
    </font>
    <font>
      <sz val="11"/>
      <color rgb="FF000000"/>
      <name val="Arial"/>
      <family val="2"/>
    </font>
    <font>
      <sz val="9"/>
      <color indexed="81"/>
      <name val="Tahoma"/>
      <charset val="1"/>
    </font>
    <font>
      <b/>
      <sz val="9"/>
      <color indexed="81"/>
      <name val="Tahoma"/>
      <charset val="1"/>
    </font>
  </fonts>
  <fills count="1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rgb="FFDFF1CB"/>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59999389629810485"/>
        <bgColor indexed="64"/>
      </patternFill>
    </fill>
  </fills>
  <borders count="70">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bottom style="thin">
        <color theme="0" tint="-0.249977111117893"/>
      </bottom>
      <diagonal/>
    </border>
    <border>
      <left style="hair">
        <color theme="0" tint="-0.499984740745262"/>
      </left>
      <right style="medium">
        <color theme="0" tint="-0.499984740745262"/>
      </right>
      <top/>
      <bottom style="thin">
        <color theme="0" tint="-0.249977111117893"/>
      </bottom>
      <diagonal/>
    </border>
    <border>
      <left style="medium">
        <color theme="0" tint="-0.499984740745262"/>
      </left>
      <right style="hair">
        <color theme="0" tint="-0.499984740745262"/>
      </right>
      <top/>
      <bottom/>
      <diagonal/>
    </border>
    <border>
      <left style="medium">
        <color theme="0" tint="-0.499984740745262"/>
      </left>
      <right style="hair">
        <color theme="0" tint="-0.499984740745262"/>
      </right>
      <top style="thin">
        <color theme="0" tint="-0.249977111117893"/>
      </top>
      <bottom/>
      <diagonal/>
    </border>
    <border>
      <left style="hair">
        <color theme="0" tint="-0.499984740745262"/>
      </left>
      <right style="medium">
        <color theme="0" tint="-0.499984740745262"/>
      </right>
      <top style="thin">
        <color theme="0" tint="-0.249977111117893"/>
      </top>
      <bottom style="thin">
        <color theme="0" tint="-0.249977111117893"/>
      </bottom>
      <diagonal/>
    </border>
    <border>
      <left style="medium">
        <color theme="0" tint="-0.499984740745262"/>
      </left>
      <right style="hair">
        <color theme="0" tint="-0.499984740745262"/>
      </right>
      <top style="thin">
        <color theme="0" tint="-0.249977111117893"/>
      </top>
      <bottom style="hair">
        <color theme="0" tint="-0.499984740745262"/>
      </bottom>
      <diagonal/>
    </border>
    <border>
      <left style="hair">
        <color theme="0" tint="-0.499984740745262"/>
      </left>
      <right style="medium">
        <color theme="0" tint="-0.499984740745262"/>
      </right>
      <top style="thin">
        <color theme="0" tint="-0.249977111117893"/>
      </top>
      <bottom style="hair">
        <color theme="0" tint="-0.499984740745262"/>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style="thin">
        <color theme="0" tint="-0.249977111117893"/>
      </right>
      <top style="thin">
        <color theme="0" tint="-0.249977111117893"/>
      </top>
      <bottom/>
      <diagonal/>
    </border>
    <border>
      <left style="thin">
        <color theme="0" tint="-0.249977111117893"/>
      </left>
      <right style="medium">
        <color theme="0" tint="-0.499984740745262"/>
      </right>
      <top style="thin">
        <color theme="0" tint="-0.249977111117893"/>
      </top>
      <bottom/>
      <diagonal/>
    </border>
    <border>
      <left style="medium">
        <color theme="0" tint="-0.499984740745262"/>
      </left>
      <right style="thin">
        <color theme="0" tint="-0.249977111117893"/>
      </right>
      <top style="medium">
        <color theme="0" tint="-0.249977111117893"/>
      </top>
      <bottom style="medium">
        <color theme="0" tint="-0.499984740745262"/>
      </bottom>
      <diagonal/>
    </border>
    <border>
      <left style="thin">
        <color theme="0" tint="-0.249977111117893"/>
      </left>
      <right style="medium">
        <color theme="0" tint="-0.499984740745262"/>
      </right>
      <top style="medium">
        <color theme="0" tint="-0.249977111117893"/>
      </top>
      <bottom style="medium">
        <color theme="0" tint="-0.499984740745262"/>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right style="medium">
        <color indexed="64"/>
      </right>
      <top/>
      <bottom style="thin">
        <color indexed="64"/>
      </bottom>
      <diagonal/>
    </border>
  </borders>
  <cellStyleXfs count="4">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338">
    <xf numFmtId="0" fontId="0" fillId="0" borderId="0" xfId="0"/>
    <xf numFmtId="0" fontId="2" fillId="0" borderId="0" xfId="0" applyFont="1" applyBorder="1"/>
    <xf numFmtId="165" fontId="2" fillId="0" borderId="0" xfId="2" applyNumberFormat="1" applyFont="1" applyFill="1" applyBorder="1" applyAlignment="1">
      <alignment horizontal="right" vertical="center"/>
    </xf>
    <xf numFmtId="0" fontId="2" fillId="0" borderId="0" xfId="0" applyFont="1" applyFill="1" applyAlignment="1">
      <alignment vertical="center"/>
    </xf>
    <xf numFmtId="0" fontId="2" fillId="0" borderId="0" xfId="0" applyFont="1" applyFill="1"/>
    <xf numFmtId="0" fontId="2" fillId="0" borderId="0" xfId="0" applyFont="1" applyFill="1" applyAlignment="1">
      <alignment wrapText="1"/>
    </xf>
    <xf numFmtId="0" fontId="2" fillId="0" borderId="0" xfId="0" applyFont="1"/>
    <xf numFmtId="0" fontId="2" fillId="0" borderId="0" xfId="0" applyFont="1" applyBorder="1" applyAlignment="1">
      <alignment horizontal="center" wrapText="1"/>
    </xf>
    <xf numFmtId="0" fontId="2" fillId="0" borderId="0" xfId="0" applyFont="1" applyAlignment="1">
      <alignment wrapText="1"/>
    </xf>
    <xf numFmtId="0" fontId="3" fillId="0" borderId="0" xfId="0" applyFont="1" applyFill="1" applyAlignment="1">
      <alignment horizontal="center"/>
    </xf>
    <xf numFmtId="0" fontId="2" fillId="0" borderId="0" xfId="0" applyFont="1" applyFill="1" applyBorder="1" applyAlignment="1">
      <alignment horizontal="center"/>
    </xf>
    <xf numFmtId="0" fontId="3"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vertical="top" wrapText="1"/>
    </xf>
    <xf numFmtId="0" fontId="2" fillId="0" borderId="0" xfId="0" applyFont="1" applyFill="1" applyAlignment="1">
      <alignment vertical="top" wrapText="1"/>
    </xf>
    <xf numFmtId="49" fontId="9" fillId="0" borderId="0" xfId="0" applyNumberFormat="1" applyFont="1" applyFill="1" applyBorder="1" applyAlignment="1">
      <alignment horizontal="left" vertical="center"/>
    </xf>
    <xf numFmtId="49" fontId="3" fillId="0"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49" fontId="3" fillId="0" borderId="0" xfId="1" applyNumberFormat="1" applyFont="1" applyFill="1" applyBorder="1" applyAlignment="1">
      <alignment horizontal="left" vertical="center" indent="1"/>
    </xf>
    <xf numFmtId="49" fontId="3" fillId="0" borderId="0" xfId="0" applyNumberFormat="1" applyFont="1" applyFill="1" applyBorder="1" applyAlignment="1">
      <alignment horizontal="left" vertical="center" indent="1"/>
    </xf>
    <xf numFmtId="49" fontId="2" fillId="0" borderId="0" xfId="0" applyNumberFormat="1" applyFont="1" applyFill="1" applyAlignment="1">
      <alignment horizontal="left" vertical="top"/>
    </xf>
    <xf numFmtId="49" fontId="2" fillId="0" borderId="0" xfId="0" applyNumberFormat="1" applyFont="1" applyFill="1" applyAlignment="1">
      <alignment horizontal="left"/>
    </xf>
    <xf numFmtId="49" fontId="3" fillId="0" borderId="0" xfId="0" applyNumberFormat="1" applyFont="1" applyFill="1" applyAlignment="1">
      <alignment horizontal="left"/>
    </xf>
    <xf numFmtId="49" fontId="2" fillId="0" borderId="0" xfId="0" applyNumberFormat="1" applyFont="1" applyFill="1" applyBorder="1" applyAlignment="1">
      <alignment horizontal="left"/>
    </xf>
    <xf numFmtId="49" fontId="2" fillId="0" borderId="0" xfId="0" applyNumberFormat="1" applyFont="1" applyBorder="1" applyAlignment="1">
      <alignment horizontal="left"/>
    </xf>
    <xf numFmtId="49" fontId="2" fillId="0" borderId="0" xfId="0" applyNumberFormat="1" applyFont="1" applyAlignment="1">
      <alignment horizontal="left"/>
    </xf>
    <xf numFmtId="49" fontId="3" fillId="0" borderId="0" xfId="1" applyNumberFormat="1" applyFont="1" applyFill="1" applyBorder="1" applyAlignment="1">
      <alignment horizontal="left" vertical="top" indent="1"/>
    </xf>
    <xf numFmtId="49" fontId="3" fillId="0" borderId="0" xfId="0" applyNumberFormat="1" applyFont="1" applyFill="1" applyBorder="1" applyAlignment="1">
      <alignment horizontal="left" vertical="top" wrapText="1" indent="1"/>
    </xf>
    <xf numFmtId="0" fontId="1" fillId="0" borderId="0" xfId="0" applyFont="1"/>
    <xf numFmtId="0" fontId="11" fillId="0" borderId="0" xfId="0" applyFont="1" applyAlignment="1"/>
    <xf numFmtId="0" fontId="7" fillId="0" borderId="0" xfId="0" applyFont="1"/>
    <xf numFmtId="0" fontId="5" fillId="0" borderId="0" xfId="0" applyFont="1"/>
    <xf numFmtId="0" fontId="12" fillId="0" borderId="0" xfId="0" applyFont="1" applyAlignment="1">
      <alignment horizontal="center"/>
    </xf>
    <xf numFmtId="0" fontId="3" fillId="0" borderId="0" xfId="0" applyFont="1"/>
    <xf numFmtId="0" fontId="2" fillId="0" borderId="0" xfId="0" applyFont="1" applyFill="1" applyBorder="1"/>
    <xf numFmtId="0" fontId="4" fillId="0" borderId="0" xfId="0" applyFont="1" applyAlignment="1"/>
    <xf numFmtId="0" fontId="4" fillId="0" borderId="0" xfId="0" applyFont="1" applyAlignment="1">
      <alignment horizontal="right"/>
    </xf>
    <xf numFmtId="0" fontId="1" fillId="0" borderId="0" xfId="0" applyFont="1" applyFill="1"/>
    <xf numFmtId="0" fontId="1" fillId="0" borderId="0" xfId="0" applyFont="1" applyFill="1" applyBorder="1"/>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xf numFmtId="0" fontId="2" fillId="0" borderId="0" xfId="1" applyNumberFormat="1"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1"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xf>
    <xf numFmtId="0" fontId="3" fillId="0" borderId="0" xfId="0" applyFont="1" applyFill="1" applyBorder="1" applyAlignment="1">
      <alignment horizontal="center"/>
    </xf>
    <xf numFmtId="0" fontId="2" fillId="0" borderId="0" xfId="0" applyFont="1" applyFill="1" applyBorder="1" applyAlignment="1">
      <alignment horizontal="left" vertical="top"/>
    </xf>
    <xf numFmtId="0" fontId="2" fillId="0" borderId="0" xfId="0" applyFont="1" applyFill="1" applyAlignment="1">
      <alignment horizontal="left" vertical="top"/>
    </xf>
    <xf numFmtId="0" fontId="3" fillId="0" borderId="0" xfId="0" applyFont="1" applyFill="1" applyBorder="1" applyAlignment="1">
      <alignment horizontal="left" vertical="center"/>
    </xf>
    <xf numFmtId="0" fontId="3" fillId="0" borderId="0" xfId="0" applyFont="1" applyFill="1" applyBorder="1" applyAlignment="1">
      <alignment horizontal="left" vertical="top"/>
    </xf>
    <xf numFmtId="43" fontId="2" fillId="0" borderId="0" xfId="1" applyNumberFormat="1" applyFont="1" applyFill="1" applyBorder="1" applyAlignment="1" applyProtection="1">
      <alignment horizontal="right" vertical="center"/>
      <protection locked="0"/>
    </xf>
    <xf numFmtId="0" fontId="2" fillId="0" borderId="0" xfId="0" applyFont="1" applyFill="1" applyBorder="1" applyAlignment="1">
      <alignment horizontal="right"/>
    </xf>
    <xf numFmtId="0" fontId="3" fillId="0" borderId="0" xfId="0" applyFont="1" applyFill="1" applyBorder="1" applyAlignment="1">
      <alignment horizontal="right"/>
    </xf>
    <xf numFmtId="171" fontId="2" fillId="0" borderId="0" xfId="1" applyNumberFormat="1" applyFont="1" applyFill="1" applyBorder="1"/>
    <xf numFmtId="171" fontId="2" fillId="0" borderId="0" xfId="1" applyNumberFormat="1" applyFont="1" applyFill="1" applyBorder="1" applyProtection="1">
      <protection locked="0"/>
    </xf>
    <xf numFmtId="171" fontId="2" fillId="0" borderId="0" xfId="1" applyNumberFormat="1" applyFont="1" applyFill="1"/>
    <xf numFmtId="0" fontId="7" fillId="7" borderId="6"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4" borderId="1" xfId="0" applyFont="1" applyFill="1" applyBorder="1" applyAlignment="1">
      <alignment horizontal="center" vertical="center" wrapText="1"/>
    </xf>
    <xf numFmtId="167" fontId="14" fillId="0" borderId="0" xfId="0" applyNumberFormat="1" applyFont="1" applyFill="1" applyBorder="1" applyAlignment="1">
      <alignment horizontal="center" wrapText="1"/>
    </xf>
    <xf numFmtId="167" fontId="14" fillId="0" borderId="0" xfId="2" applyNumberFormat="1" applyFont="1" applyFill="1" applyBorder="1" applyAlignment="1">
      <alignment horizontal="right" vertical="center"/>
    </xf>
    <xf numFmtId="167" fontId="15" fillId="0" borderId="0" xfId="0" applyNumberFormat="1" applyFont="1" applyFill="1" applyBorder="1" applyAlignment="1">
      <alignment horizontal="center" vertical="center"/>
    </xf>
    <xf numFmtId="167" fontId="14" fillId="4" borderId="6" xfId="0" applyNumberFormat="1" applyFont="1" applyFill="1" applyBorder="1" applyAlignment="1">
      <alignment horizontal="left" vertical="center"/>
    </xf>
    <xf numFmtId="167" fontId="14" fillId="4" borderId="9" xfId="0" applyNumberFormat="1" applyFont="1" applyFill="1" applyBorder="1" applyAlignment="1">
      <alignment horizontal="left" vertical="center"/>
    </xf>
    <xf numFmtId="1" fontId="1" fillId="0" borderId="0" xfId="0" applyNumberFormat="1" applyFont="1"/>
    <xf numFmtId="1" fontId="7" fillId="8" borderId="6" xfId="0" applyNumberFormat="1" applyFont="1" applyFill="1" applyBorder="1" applyAlignment="1">
      <alignment horizontal="center" vertical="center" wrapText="1"/>
    </xf>
    <xf numFmtId="167" fontId="7" fillId="5" borderId="9" xfId="0"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9" borderId="8" xfId="0" applyFont="1" applyFill="1" applyBorder="1" applyAlignment="1">
      <alignment horizontal="center" vertical="center" wrapText="1"/>
    </xf>
    <xf numFmtId="1" fontId="15" fillId="0" borderId="0" xfId="0" applyNumberFormat="1" applyFont="1" applyFill="1"/>
    <xf numFmtId="1" fontId="14" fillId="0" borderId="0" xfId="0" applyNumberFormat="1" applyFont="1" applyFill="1" applyAlignment="1">
      <alignment horizontal="right"/>
    </xf>
    <xf numFmtId="167" fontId="1" fillId="0" borderId="0" xfId="0" applyNumberFormat="1" applyFont="1" applyFill="1"/>
    <xf numFmtId="167" fontId="1" fillId="0" borderId="0" xfId="0" applyNumberFormat="1" applyFont="1"/>
    <xf numFmtId="167" fontId="15" fillId="0" borderId="0" xfId="0" applyNumberFormat="1" applyFont="1" applyFill="1"/>
    <xf numFmtId="167" fontId="15" fillId="0" borderId="0" xfId="0" applyNumberFormat="1" applyFont="1" applyFill="1" applyBorder="1"/>
    <xf numFmtId="1" fontId="15" fillId="0" borderId="0" xfId="0" applyNumberFormat="1" applyFont="1"/>
    <xf numFmtId="167" fontId="15" fillId="0" borderId="0" xfId="0" applyNumberFormat="1" applyFont="1"/>
    <xf numFmtId="164" fontId="15" fillId="0" borderId="0" xfId="1" applyFont="1" applyFill="1" applyBorder="1"/>
    <xf numFmtId="169" fontId="15" fillId="0" borderId="23" xfId="0" applyNumberFormat="1" applyFont="1" applyBorder="1" applyAlignment="1" applyProtection="1">
      <alignment horizontal="center"/>
      <protection locked="0"/>
    </xf>
    <xf numFmtId="169" fontId="14" fillId="0" borderId="0" xfId="0" applyNumberFormat="1" applyFont="1" applyFill="1" applyBorder="1" applyAlignment="1">
      <alignment horizontal="center" wrapText="1"/>
    </xf>
    <xf numFmtId="1" fontId="14" fillId="0" borderId="0" xfId="0" applyNumberFormat="1" applyFont="1"/>
    <xf numFmtId="0" fontId="19" fillId="0" borderId="0" xfId="0" applyFont="1"/>
    <xf numFmtId="0" fontId="19" fillId="0" borderId="0" xfId="0" applyFont="1" applyAlignment="1">
      <alignment horizontal="left" indent="1"/>
    </xf>
    <xf numFmtId="0" fontId="15" fillId="0" borderId="0" xfId="0" applyFont="1"/>
    <xf numFmtId="0" fontId="14" fillId="0" borderId="0" xfId="0" applyFont="1"/>
    <xf numFmtId="171" fontId="15" fillId="0" borderId="0" xfId="1" applyNumberFormat="1" applyFont="1"/>
    <xf numFmtId="0" fontId="20" fillId="0" borderId="0" xfId="0" applyFont="1"/>
    <xf numFmtId="0" fontId="15" fillId="0" borderId="0" xfId="0" applyFont="1" applyAlignment="1">
      <alignment horizontal="left" indent="1"/>
    </xf>
    <xf numFmtId="0" fontId="20" fillId="0" borderId="0" xfId="0" applyFont="1" applyAlignment="1">
      <alignment horizontal="left" indent="1"/>
    </xf>
    <xf numFmtId="0" fontId="21" fillId="0" borderId="0" xfId="0" applyFont="1"/>
    <xf numFmtId="0" fontId="14" fillId="0" borderId="0" xfId="0" applyFont="1" applyAlignment="1">
      <alignment horizontal="left" indent="1"/>
    </xf>
    <xf numFmtId="0" fontId="15" fillId="0" borderId="0" xfId="0" applyFont="1" applyAlignment="1">
      <alignment horizontal="left" wrapText="1" indent="1"/>
    </xf>
    <xf numFmtId="165" fontId="15" fillId="0" borderId="0" xfId="2" applyFont="1"/>
    <xf numFmtId="0" fontId="15" fillId="0" borderId="0" xfId="0" applyNumberFormat="1" applyFont="1" applyAlignment="1">
      <alignment horizontal="center"/>
    </xf>
    <xf numFmtId="10" fontId="15" fillId="0" borderId="0" xfId="3" applyNumberFormat="1" applyFont="1"/>
    <xf numFmtId="0" fontId="15" fillId="0" borderId="0" xfId="0" applyFont="1" applyAlignment="1">
      <alignment horizontal="center"/>
    </xf>
    <xf numFmtId="0" fontId="15" fillId="0" borderId="0" xfId="0" applyFont="1" applyAlignment="1">
      <alignment wrapText="1"/>
    </xf>
    <xf numFmtId="0" fontId="14" fillId="11" borderId="0" xfId="0" applyFont="1" applyFill="1"/>
    <xf numFmtId="0" fontId="14" fillId="0" borderId="0" xfId="0" applyFont="1" applyAlignment="1">
      <alignment horizontal="left"/>
    </xf>
    <xf numFmtId="171" fontId="15" fillId="0" borderId="0" xfId="1" applyNumberFormat="1" applyFont="1" applyAlignment="1">
      <alignment horizontal="right"/>
    </xf>
    <xf numFmtId="171" fontId="14" fillId="7" borderId="30" xfId="1" applyNumberFormat="1" applyFont="1" applyFill="1" applyBorder="1" applyAlignment="1">
      <alignment horizontal="right"/>
    </xf>
    <xf numFmtId="171" fontId="14" fillId="11" borderId="30" xfId="1" applyNumberFormat="1" applyFont="1" applyFill="1" applyBorder="1" applyAlignment="1">
      <alignment horizontal="right"/>
    </xf>
    <xf numFmtId="171" fontId="20" fillId="0" borderId="0" xfId="1" applyNumberFormat="1" applyFont="1" applyAlignment="1">
      <alignment horizontal="right"/>
    </xf>
    <xf numFmtId="171" fontId="14" fillId="11" borderId="29" xfId="1" applyNumberFormat="1" applyFont="1" applyFill="1" applyBorder="1" applyAlignment="1">
      <alignment horizontal="right"/>
    </xf>
    <xf numFmtId="171" fontId="14" fillId="0" borderId="0" xfId="1" applyNumberFormat="1" applyFont="1" applyFill="1" applyBorder="1" applyAlignment="1">
      <alignment horizontal="right"/>
    </xf>
    <xf numFmtId="0" fontId="20" fillId="0" borderId="0" xfId="0" applyFont="1" applyAlignment="1">
      <alignment horizontal="right"/>
    </xf>
    <xf numFmtId="171" fontId="22" fillId="0" borderId="0" xfId="1" applyNumberFormat="1" applyFont="1" applyAlignment="1">
      <alignment horizontal="center"/>
    </xf>
    <xf numFmtId="0" fontId="20" fillId="0" borderId="0" xfId="0" applyFont="1" applyAlignment="1">
      <alignment horizontal="left"/>
    </xf>
    <xf numFmtId="0" fontId="15" fillId="0" borderId="0" xfId="0" applyFont="1" applyAlignment="1">
      <alignment horizontal="left" indent="2"/>
    </xf>
    <xf numFmtId="171" fontId="15" fillId="0" borderId="0" xfId="1" applyNumberFormat="1" applyFont="1" applyAlignment="1"/>
    <xf numFmtId="171" fontId="14" fillId="0" borderId="0" xfId="1" applyNumberFormat="1" applyFont="1" applyBorder="1" applyAlignment="1">
      <alignment horizontal="right"/>
    </xf>
    <xf numFmtId="0" fontId="19" fillId="0" borderId="0" xfId="0" applyFont="1" applyAlignment="1">
      <alignment horizontal="right"/>
    </xf>
    <xf numFmtId="171" fontId="19" fillId="0" borderId="0" xfId="1" applyNumberFormat="1" applyFont="1" applyAlignment="1">
      <alignment horizontal="right"/>
    </xf>
    <xf numFmtId="171" fontId="3" fillId="0" borderId="29" xfId="1" applyNumberFormat="1" applyFont="1" applyFill="1" applyBorder="1"/>
    <xf numFmtId="167" fontId="14" fillId="0" borderId="0" xfId="0" applyNumberFormat="1" applyFont="1"/>
    <xf numFmtId="167" fontId="15" fillId="0" borderId="0" xfId="0" applyNumberFormat="1" applyFont="1" applyAlignment="1">
      <alignment horizontal="center"/>
    </xf>
    <xf numFmtId="1" fontId="14" fillId="0" borderId="0" xfId="0" applyNumberFormat="1" applyFont="1" applyAlignment="1">
      <alignment horizontal="right"/>
    </xf>
    <xf numFmtId="0" fontId="15" fillId="0" borderId="0" xfId="0" applyNumberFormat="1" applyFont="1" applyAlignment="1">
      <alignment horizontal="left"/>
    </xf>
    <xf numFmtId="167" fontId="14" fillId="0" borderId="0" xfId="0" applyNumberFormat="1" applyFont="1" applyAlignment="1">
      <alignment horizontal="center"/>
    </xf>
    <xf numFmtId="1" fontId="14" fillId="0" borderId="1" xfId="0" applyNumberFormat="1" applyFont="1" applyBorder="1" applyAlignment="1">
      <alignment horizontal="right"/>
    </xf>
    <xf numFmtId="167" fontId="15" fillId="0" borderId="10" xfId="0" applyNumberFormat="1" applyFont="1" applyBorder="1" applyAlignment="1">
      <alignment horizontal="center"/>
    </xf>
    <xf numFmtId="167" fontId="14" fillId="0" borderId="10" xfId="0" applyNumberFormat="1" applyFont="1" applyBorder="1" applyAlignment="1">
      <alignment horizontal="center"/>
    </xf>
    <xf numFmtId="0" fontId="1" fillId="0" borderId="0" xfId="0" applyFont="1" applyFill="1" applyBorder="1" applyAlignment="1">
      <alignment horizontal="left" vertical="top"/>
    </xf>
    <xf numFmtId="0" fontId="23" fillId="0" borderId="0" xfId="0" applyFont="1" applyFill="1" applyBorder="1" applyAlignment="1" applyProtection="1">
      <alignment vertical="top"/>
      <protection locked="0"/>
    </xf>
    <xf numFmtId="0" fontId="15" fillId="0" borderId="0" xfId="0" applyFont="1" applyBorder="1"/>
    <xf numFmtId="164" fontId="15" fillId="0" borderId="0" xfId="1" applyFont="1" applyBorder="1"/>
    <xf numFmtId="167" fontId="14" fillId="0" borderId="24" xfId="0" applyNumberFormat="1" applyFont="1" applyFill="1" applyBorder="1" applyAlignment="1">
      <alignment horizontal="center" vertical="center"/>
    </xf>
    <xf numFmtId="0" fontId="15" fillId="0" borderId="0" xfId="0" applyFont="1" applyFill="1" applyBorder="1"/>
    <xf numFmtId="167" fontId="14" fillId="0" borderId="0" xfId="0" applyNumberFormat="1" applyFont="1" applyFill="1" applyBorder="1" applyAlignment="1">
      <alignment horizontal="center" vertical="center"/>
    </xf>
    <xf numFmtId="167" fontId="14" fillId="0" borderId="4" xfId="0" applyNumberFormat="1" applyFont="1" applyFill="1" applyBorder="1" applyAlignment="1">
      <alignment horizontal="center" vertical="center"/>
    </xf>
    <xf numFmtId="167" fontId="14" fillId="0" borderId="15" xfId="0" applyNumberFormat="1" applyFont="1" applyFill="1" applyBorder="1" applyAlignment="1">
      <alignment horizontal="center" vertical="center"/>
    </xf>
    <xf numFmtId="164" fontId="14" fillId="0" borderId="15" xfId="1" applyFont="1" applyFill="1" applyBorder="1" applyAlignment="1">
      <alignment vertical="center"/>
    </xf>
    <xf numFmtId="0" fontId="15" fillId="0" borderId="16" xfId="0" applyFont="1" applyFill="1" applyBorder="1"/>
    <xf numFmtId="0" fontId="15" fillId="0" borderId="3" xfId="0" applyFont="1" applyFill="1" applyBorder="1"/>
    <xf numFmtId="167" fontId="14" fillId="0" borderId="2" xfId="0" applyNumberFormat="1" applyFont="1" applyFill="1" applyBorder="1" applyAlignment="1">
      <alignment horizontal="left" vertical="center" wrapText="1"/>
    </xf>
    <xf numFmtId="167" fontId="15" fillId="0" borderId="0" xfId="0" applyNumberFormat="1" applyFont="1" applyFill="1" applyBorder="1" applyAlignment="1">
      <alignment horizontal="left" wrapText="1"/>
    </xf>
    <xf numFmtId="164" fontId="14" fillId="0" borderId="0" xfId="1" applyFont="1" applyFill="1" applyBorder="1" applyAlignment="1">
      <alignment vertical="center"/>
    </xf>
    <xf numFmtId="167" fontId="14" fillId="14" borderId="2" xfId="0" applyNumberFormat="1" applyFont="1" applyFill="1" applyBorder="1" applyAlignment="1">
      <alignment horizontal="center" vertical="center"/>
    </xf>
    <xf numFmtId="164" fontId="14" fillId="3" borderId="0" xfId="1" applyFont="1" applyFill="1" applyBorder="1" applyAlignment="1">
      <alignment vertical="center"/>
    </xf>
    <xf numFmtId="167" fontId="14" fillId="0" borderId="2" xfId="0" applyNumberFormat="1" applyFont="1" applyFill="1" applyBorder="1" applyAlignment="1">
      <alignment horizontal="center" vertical="center"/>
    </xf>
    <xf numFmtId="164" fontId="14" fillId="3" borderId="29" xfId="1" applyFont="1" applyFill="1" applyBorder="1" applyAlignment="1">
      <alignment vertical="center"/>
    </xf>
    <xf numFmtId="0" fontId="15" fillId="0" borderId="3" xfId="0" applyFont="1" applyBorder="1" applyAlignment="1">
      <alignment horizontal="center"/>
    </xf>
    <xf numFmtId="167" fontId="14" fillId="0" borderId="17" xfId="0" applyNumberFormat="1" applyFont="1" applyFill="1" applyBorder="1" applyAlignment="1">
      <alignment horizontal="center" vertical="center"/>
    </xf>
    <xf numFmtId="167" fontId="14" fillId="0" borderId="14" xfId="0" applyNumberFormat="1" applyFont="1" applyFill="1" applyBorder="1" applyAlignment="1">
      <alignment horizontal="center" vertical="center"/>
    </xf>
    <xf numFmtId="164" fontId="14" fillId="0" borderId="14" xfId="1" applyFont="1" applyFill="1" applyBorder="1" applyAlignment="1">
      <alignment vertical="center"/>
    </xf>
    <xf numFmtId="0" fontId="15" fillId="0" borderId="18" xfId="0" applyFont="1" applyFill="1" applyBorder="1"/>
    <xf numFmtId="167" fontId="14" fillId="0" borderId="0" xfId="0" applyNumberFormat="1" applyFont="1" applyFill="1" applyBorder="1" applyAlignment="1">
      <alignment horizontal="left" vertical="center"/>
    </xf>
    <xf numFmtId="0" fontId="14" fillId="0" borderId="2" xfId="1" applyNumberFormat="1" applyFont="1" applyFill="1" applyBorder="1" applyAlignment="1">
      <alignment horizontal="center" vertical="center"/>
    </xf>
    <xf numFmtId="0" fontId="15" fillId="0" borderId="3" xfId="0" applyFont="1" applyBorder="1"/>
    <xf numFmtId="167" fontId="15" fillId="0" borderId="2" xfId="0" applyNumberFormat="1" applyFont="1" applyFill="1" applyBorder="1"/>
    <xf numFmtId="167" fontId="14" fillId="0" borderId="0" xfId="0" applyNumberFormat="1" applyFont="1" applyFill="1" applyBorder="1" applyAlignment="1">
      <alignment horizontal="center" vertical="center" wrapText="1"/>
    </xf>
    <xf numFmtId="167" fontId="14" fillId="0" borderId="2" xfId="0" applyNumberFormat="1" applyFont="1" applyFill="1" applyBorder="1" applyAlignment="1">
      <alignment horizontal="right" vertical="center"/>
    </xf>
    <xf numFmtId="167" fontId="14" fillId="0" borderId="0" xfId="0" applyNumberFormat="1" applyFont="1" applyFill="1" applyBorder="1" applyAlignment="1">
      <alignment horizontal="right" vertical="center"/>
    </xf>
    <xf numFmtId="167" fontId="14" fillId="0" borderId="17" xfId="0" applyNumberFormat="1" applyFont="1" applyFill="1" applyBorder="1" applyAlignment="1">
      <alignment horizontal="left" vertical="center" wrapText="1"/>
    </xf>
    <xf numFmtId="167" fontId="15" fillId="0" borderId="14" xfId="0" applyNumberFormat="1" applyFont="1" applyFill="1" applyBorder="1" applyAlignment="1">
      <alignment horizontal="left" wrapText="1"/>
    </xf>
    <xf numFmtId="0" fontId="15" fillId="0" borderId="18" xfId="0" applyFont="1" applyBorder="1"/>
    <xf numFmtId="167" fontId="15" fillId="0" borderId="0" xfId="0" applyNumberFormat="1" applyFont="1" applyBorder="1" applyAlignment="1">
      <alignment horizontal="left" vertical="top"/>
    </xf>
    <xf numFmtId="167" fontId="15" fillId="0" borderId="0" xfId="0" applyNumberFormat="1" applyFont="1" applyBorder="1" applyAlignment="1">
      <alignment horizontal="left" vertical="top" wrapText="1"/>
    </xf>
    <xf numFmtId="167" fontId="15" fillId="0" borderId="0" xfId="0" applyNumberFormat="1" applyFont="1" applyBorder="1" applyAlignment="1"/>
    <xf numFmtId="164" fontId="15" fillId="0" borderId="0" xfId="1" applyFont="1" applyBorder="1" applyAlignment="1"/>
    <xf numFmtId="167" fontId="14" fillId="0" borderId="0" xfId="0" applyNumberFormat="1" applyFont="1" applyBorder="1" applyAlignment="1">
      <alignment horizontal="center"/>
    </xf>
    <xf numFmtId="167" fontId="14" fillId="0" borderId="0" xfId="2" applyNumberFormat="1" applyFont="1" applyBorder="1" applyAlignment="1">
      <alignment horizontal="left"/>
    </xf>
    <xf numFmtId="167" fontId="15" fillId="0" borderId="0" xfId="0" applyNumberFormat="1" applyFont="1" applyBorder="1"/>
    <xf numFmtId="0" fontId="14" fillId="0" borderId="0" xfId="0" applyFont="1" applyFill="1" applyAlignment="1">
      <alignment horizontal="center"/>
    </xf>
    <xf numFmtId="0" fontId="14" fillId="0" borderId="0" xfId="0" applyFont="1" applyFill="1" applyAlignment="1"/>
    <xf numFmtId="171" fontId="3" fillId="0" borderId="29" xfId="1" applyNumberFormat="1" applyFont="1" applyBorder="1"/>
    <xf numFmtId="0" fontId="14" fillId="0" borderId="0" xfId="0" applyFont="1" applyAlignment="1">
      <alignment horizontal="center"/>
    </xf>
    <xf numFmtId="0" fontId="13" fillId="0" borderId="0" xfId="0" applyFont="1" applyFill="1" applyAlignment="1">
      <alignment horizontal="center"/>
    </xf>
    <xf numFmtId="0" fontId="17" fillId="0" borderId="0" xfId="0" applyFont="1" applyBorder="1" applyAlignment="1">
      <alignment wrapText="1"/>
    </xf>
    <xf numFmtId="49" fontId="18" fillId="0" borderId="0" xfId="0" applyNumberFormat="1" applyFont="1" applyFill="1" applyBorder="1" applyAlignment="1">
      <alignment horizontal="left" vertical="center"/>
    </xf>
    <xf numFmtId="167" fontId="16" fillId="0" borderId="0" xfId="0" applyNumberFormat="1" applyFont="1"/>
    <xf numFmtId="0" fontId="15" fillId="0" borderId="0" xfId="0" applyFont="1" applyAlignment="1">
      <alignment horizontal="left"/>
    </xf>
    <xf numFmtId="0" fontId="24" fillId="0" borderId="0" xfId="0" applyFont="1"/>
    <xf numFmtId="171" fontId="2" fillId="0" borderId="31" xfId="1" applyNumberFormat="1" applyFont="1" applyFill="1" applyBorder="1" applyProtection="1">
      <protection locked="0"/>
    </xf>
    <xf numFmtId="0" fontId="3" fillId="0" borderId="0" xfId="0" applyFont="1" applyAlignment="1">
      <alignment horizontal="right"/>
    </xf>
    <xf numFmtId="170" fontId="3" fillId="0" borderId="0" xfId="0" applyNumberFormat="1" applyFont="1" applyFill="1" applyBorder="1" applyAlignment="1">
      <alignment horizontal="right" vertical="center"/>
    </xf>
    <xf numFmtId="164" fontId="3" fillId="0" borderId="0" xfId="1" applyFont="1" applyFill="1" applyBorder="1" applyAlignment="1">
      <alignment horizontal="right" vertical="center"/>
    </xf>
    <xf numFmtId="0" fontId="3" fillId="0" borderId="32" xfId="0" applyFont="1" applyFill="1" applyBorder="1" applyAlignment="1">
      <alignment horizontal="right" vertical="center"/>
    </xf>
    <xf numFmtId="0" fontId="2" fillId="0" borderId="34" xfId="0" applyFont="1" applyFill="1" applyBorder="1" applyAlignment="1">
      <alignment horizontal="center" vertical="center"/>
    </xf>
    <xf numFmtId="172" fontId="3" fillId="0" borderId="34" xfId="0" applyNumberFormat="1" applyFont="1" applyFill="1" applyBorder="1" applyAlignment="1">
      <alignment horizontal="left" vertical="center"/>
    </xf>
    <xf numFmtId="0" fontId="3" fillId="0" borderId="35" xfId="0" applyFont="1" applyFill="1" applyBorder="1" applyAlignment="1">
      <alignment horizontal="center" vertical="center" wrapText="1"/>
    </xf>
    <xf numFmtId="0" fontId="1" fillId="0" borderId="33" xfId="0" applyFont="1" applyFill="1" applyBorder="1" applyAlignment="1">
      <alignment horizontal="left" vertical="top"/>
    </xf>
    <xf numFmtId="0" fontId="2" fillId="0" borderId="33" xfId="0" applyFont="1" applyFill="1" applyBorder="1" applyAlignment="1">
      <alignment horizontal="left" vertical="top"/>
    </xf>
    <xf numFmtId="0" fontId="15" fillId="0" borderId="26" xfId="0" applyNumberFormat="1" applyFont="1" applyBorder="1" applyAlignment="1" applyProtection="1">
      <alignment horizontal="center"/>
      <protection locked="0"/>
    </xf>
    <xf numFmtId="49" fontId="14" fillId="14" borderId="8" xfId="0" applyNumberFormat="1" applyFont="1" applyFill="1" applyBorder="1" applyAlignment="1">
      <alignment horizontal="center" vertical="center"/>
    </xf>
    <xf numFmtId="49" fontId="7" fillId="3" borderId="8" xfId="0" applyNumberFormat="1" applyFont="1" applyFill="1" applyBorder="1" applyAlignment="1">
      <alignment horizontal="center" vertical="center" wrapText="1"/>
    </xf>
    <xf numFmtId="49" fontId="15" fillId="0" borderId="27" xfId="1" applyNumberFormat="1" applyFont="1" applyBorder="1" applyAlignment="1" applyProtection="1">
      <alignment horizontal="left" vertical="center" wrapText="1"/>
      <protection locked="0"/>
    </xf>
    <xf numFmtId="49" fontId="15" fillId="0" borderId="27" xfId="0" applyNumberFormat="1" applyFont="1" applyFill="1" applyBorder="1" applyAlignment="1" applyProtection="1">
      <alignment horizontal="center" vertical="center" wrapText="1"/>
      <protection locked="0"/>
    </xf>
    <xf numFmtId="49" fontId="15" fillId="0" borderId="27" xfId="1" applyNumberFormat="1" applyFont="1" applyBorder="1" applyAlignment="1" applyProtection="1">
      <alignment horizontal="left" wrapText="1"/>
      <protection locked="0"/>
    </xf>
    <xf numFmtId="49" fontId="15" fillId="15" borderId="5" xfId="0" applyNumberFormat="1" applyFont="1" applyFill="1" applyBorder="1"/>
    <xf numFmtId="49" fontId="7" fillId="2" borderId="5" xfId="0" applyNumberFormat="1" applyFont="1" applyFill="1" applyBorder="1" applyAlignment="1">
      <alignment horizontal="center" vertical="center" wrapText="1"/>
    </xf>
    <xf numFmtId="49" fontId="15" fillId="0" borderId="21" xfId="0" applyNumberFormat="1" applyFont="1" applyBorder="1" applyAlignment="1">
      <alignment horizontal="center" vertical="center"/>
    </xf>
    <xf numFmtId="169" fontId="15" fillId="3" borderId="11" xfId="0" applyNumberFormat="1" applyFont="1" applyFill="1" applyBorder="1" applyAlignment="1">
      <alignment horizontal="center"/>
    </xf>
    <xf numFmtId="0" fontId="14" fillId="3" borderId="12" xfId="0" applyNumberFormat="1" applyFont="1" applyFill="1" applyBorder="1" applyAlignment="1">
      <alignment horizontal="center" wrapText="1"/>
    </xf>
    <xf numFmtId="49" fontId="14" fillId="3" borderId="13" xfId="1" applyNumberFormat="1" applyFont="1" applyFill="1" applyBorder="1" applyAlignment="1">
      <alignment horizontal="center" vertical="center" wrapText="1" shrinkToFit="1"/>
    </xf>
    <xf numFmtId="49" fontId="15" fillId="3" borderId="22" xfId="0" applyNumberFormat="1" applyFont="1" applyFill="1" applyBorder="1" applyAlignment="1">
      <alignment horizontal="center" vertical="center"/>
    </xf>
    <xf numFmtId="164" fontId="14" fillId="3" borderId="14" xfId="1" applyFont="1" applyFill="1" applyBorder="1"/>
    <xf numFmtId="171" fontId="15" fillId="3" borderId="19" xfId="1" applyNumberFormat="1" applyFont="1" applyFill="1" applyBorder="1" applyAlignment="1" applyProtection="1"/>
    <xf numFmtId="171" fontId="15" fillId="3" borderId="20" xfId="1" applyNumberFormat="1" applyFont="1" applyFill="1" applyBorder="1" applyAlignment="1" applyProtection="1"/>
    <xf numFmtId="0" fontId="3" fillId="6" borderId="0" xfId="0" applyFont="1" applyFill="1" applyAlignment="1">
      <alignment horizontal="left" vertical="top"/>
    </xf>
    <xf numFmtId="0" fontId="15" fillId="0" borderId="0" xfId="0" applyNumberFormat="1" applyFont="1"/>
    <xf numFmtId="173" fontId="15" fillId="0" borderId="0" xfId="2" applyNumberFormat="1" applyFont="1"/>
    <xf numFmtId="4" fontId="2" fillId="0" borderId="38" xfId="2" applyNumberFormat="1" applyFont="1" applyFill="1" applyBorder="1" applyAlignment="1">
      <alignment horizontal="right" vertical="center"/>
    </xf>
    <xf numFmtId="171" fontId="2" fillId="0" borderId="39" xfId="1" applyNumberFormat="1" applyFont="1" applyFill="1" applyBorder="1"/>
    <xf numFmtId="171" fontId="2" fillId="6" borderId="39" xfId="1" applyNumberFormat="1" applyFont="1" applyFill="1" applyBorder="1"/>
    <xf numFmtId="171" fontId="2" fillId="0" borderId="39" xfId="1" applyNumberFormat="1" applyFont="1" applyFill="1" applyBorder="1" applyAlignment="1" applyProtection="1">
      <alignment horizontal="right" vertical="center"/>
      <protection locked="0"/>
    </xf>
    <xf numFmtId="4" fontId="3" fillId="0" borderId="38" xfId="2" applyNumberFormat="1" applyFont="1" applyFill="1" applyBorder="1" applyAlignment="1">
      <alignment horizontal="center" vertical="center"/>
    </xf>
    <xf numFmtId="0" fontId="2" fillId="0" borderId="38" xfId="0" applyFont="1" applyFill="1" applyBorder="1" applyAlignment="1" applyProtection="1">
      <alignment horizontal="right" vertical="center"/>
      <protection locked="0"/>
    </xf>
    <xf numFmtId="164" fontId="2" fillId="0" borderId="46" xfId="1" applyFont="1" applyFill="1" applyBorder="1" applyAlignment="1">
      <alignment horizontal="right" vertical="center"/>
    </xf>
    <xf numFmtId="164" fontId="2" fillId="0" borderId="45" xfId="1" applyFont="1" applyFill="1" applyBorder="1" applyAlignment="1">
      <alignment horizontal="right" vertical="center"/>
    </xf>
    <xf numFmtId="164" fontId="2" fillId="0" borderId="47" xfId="1" applyFont="1" applyFill="1" applyBorder="1" applyAlignment="1">
      <alignment horizontal="right" vertical="center"/>
    </xf>
    <xf numFmtId="164" fontId="2" fillId="0" borderId="48" xfId="1" applyFont="1" applyFill="1" applyBorder="1" applyAlignment="1">
      <alignment horizontal="right" vertical="center"/>
    </xf>
    <xf numFmtId="164" fontId="3" fillId="4" borderId="49" xfId="1" applyFont="1" applyFill="1" applyBorder="1" applyAlignment="1">
      <alignment horizontal="right" vertical="center" wrapText="1"/>
    </xf>
    <xf numFmtId="164" fontId="3" fillId="4" borderId="50" xfId="1" applyFont="1" applyFill="1" applyBorder="1" applyAlignment="1">
      <alignment horizontal="right" vertical="center" wrapText="1"/>
    </xf>
    <xf numFmtId="0" fontId="3" fillId="0" borderId="51" xfId="0" applyFont="1" applyFill="1" applyBorder="1" applyAlignment="1">
      <alignment horizontal="right" vertical="center" wrapText="1"/>
    </xf>
    <xf numFmtId="164" fontId="3" fillId="0" borderId="52" xfId="1" applyFont="1" applyFill="1" applyBorder="1" applyAlignment="1">
      <alignment horizontal="center" vertical="center" wrapText="1"/>
    </xf>
    <xf numFmtId="0" fontId="2" fillId="0" borderId="53" xfId="0" applyFont="1" applyFill="1" applyBorder="1" applyAlignment="1">
      <alignment horizontal="right" vertical="center"/>
    </xf>
    <xf numFmtId="164" fontId="2" fillId="0" borderId="54" xfId="1" applyFont="1" applyFill="1" applyBorder="1" applyAlignment="1">
      <alignment horizontal="right" vertical="center"/>
    </xf>
    <xf numFmtId="4" fontId="2" fillId="0" borderId="53" xfId="2" applyNumberFormat="1" applyFont="1" applyFill="1" applyBorder="1" applyAlignment="1">
      <alignment horizontal="right" vertical="center"/>
    </xf>
    <xf numFmtId="164" fontId="2" fillId="0" borderId="53" xfId="1" applyFont="1" applyFill="1" applyBorder="1" applyAlignment="1">
      <alignment horizontal="right" vertical="center" wrapText="1"/>
    </xf>
    <xf numFmtId="164" fontId="2" fillId="0" borderId="54" xfId="1" applyFont="1" applyFill="1" applyBorder="1" applyAlignment="1" applyProtection="1">
      <alignment horizontal="right" vertical="center"/>
      <protection locked="0"/>
    </xf>
    <xf numFmtId="164" fontId="2" fillId="0" borderId="53" xfId="1" applyFont="1" applyFill="1" applyBorder="1" applyAlignment="1" applyProtection="1">
      <alignment horizontal="right" vertical="center" wrapText="1"/>
      <protection locked="0"/>
    </xf>
    <xf numFmtId="49" fontId="2" fillId="0" borderId="53" xfId="0" applyNumberFormat="1" applyFont="1" applyFill="1" applyBorder="1" applyAlignment="1" applyProtection="1">
      <alignment horizontal="right" vertical="center" wrapText="1"/>
      <protection locked="0"/>
    </xf>
    <xf numFmtId="0" fontId="3" fillId="4" borderId="53" xfId="0" applyFont="1" applyFill="1" applyBorder="1" applyAlignment="1">
      <alignment horizontal="right" vertical="center" wrapText="1"/>
    </xf>
    <xf numFmtId="164" fontId="3" fillId="4" borderId="54" xfId="1" applyFont="1" applyFill="1" applyBorder="1" applyAlignment="1" applyProtection="1">
      <alignment horizontal="right" vertical="center" wrapText="1"/>
    </xf>
    <xf numFmtId="0" fontId="3" fillId="0" borderId="55" xfId="0" applyFont="1" applyFill="1" applyBorder="1" applyAlignment="1">
      <alignment horizontal="center" vertical="center"/>
    </xf>
    <xf numFmtId="164" fontId="3" fillId="0" borderId="56" xfId="1" applyFont="1" applyFill="1" applyBorder="1" applyAlignment="1">
      <alignment horizontal="center" vertical="center"/>
    </xf>
    <xf numFmtId="0" fontId="3" fillId="4" borderId="57" xfId="0" applyFont="1" applyFill="1" applyBorder="1" applyAlignment="1">
      <alignment horizontal="right" vertical="center"/>
    </xf>
    <xf numFmtId="164" fontId="3" fillId="4" borderId="58" xfId="1" applyFont="1" applyFill="1" applyBorder="1" applyAlignment="1">
      <alignment horizontal="right" vertical="center"/>
    </xf>
    <xf numFmtId="4" fontId="2" fillId="0" borderId="63" xfId="2" applyNumberFormat="1" applyFont="1" applyFill="1" applyBorder="1" applyAlignment="1">
      <alignment horizontal="right" vertical="center"/>
    </xf>
    <xf numFmtId="171" fontId="2" fillId="6" borderId="64" xfId="1" applyNumberFormat="1" applyFont="1" applyFill="1" applyBorder="1" applyAlignment="1" applyProtection="1">
      <alignment horizontal="right" vertical="center"/>
    </xf>
    <xf numFmtId="0" fontId="2" fillId="0" borderId="61" xfId="0" applyFont="1" applyFill="1" applyBorder="1"/>
    <xf numFmtId="171" fontId="2" fillId="0" borderId="62" xfId="1" applyNumberFormat="1" applyFont="1" applyFill="1" applyBorder="1" applyAlignment="1" applyProtection="1">
      <alignment horizontal="right" vertical="center"/>
      <protection locked="0"/>
    </xf>
    <xf numFmtId="4" fontId="3" fillId="7" borderId="65" xfId="2" applyNumberFormat="1" applyFont="1" applyFill="1" applyBorder="1" applyAlignment="1">
      <alignment horizontal="right" vertical="center"/>
    </xf>
    <xf numFmtId="171" fontId="3" fillId="7" borderId="66" xfId="1" applyNumberFormat="1" applyFont="1" applyFill="1" applyBorder="1" applyAlignment="1" applyProtection="1">
      <alignment horizontal="right" vertical="center"/>
    </xf>
    <xf numFmtId="0" fontId="3" fillId="0" borderId="63" xfId="0" applyFont="1" applyFill="1" applyBorder="1" applyAlignment="1" applyProtection="1">
      <alignment horizontal="center" vertical="center" wrapText="1"/>
      <protection locked="0"/>
    </xf>
    <xf numFmtId="171" fontId="2" fillId="0" borderId="64" xfId="1" applyNumberFormat="1" applyFont="1" applyFill="1" applyBorder="1" applyAlignment="1" applyProtection="1">
      <alignment horizontal="right" vertical="center"/>
      <protection locked="0"/>
    </xf>
    <xf numFmtId="0" fontId="2" fillId="0" borderId="62" xfId="0" applyFont="1" applyFill="1" applyBorder="1"/>
    <xf numFmtId="0" fontId="2" fillId="0" borderId="67" xfId="0" applyFont="1" applyFill="1" applyBorder="1"/>
    <xf numFmtId="0" fontId="2" fillId="0" borderId="68" xfId="0" applyFont="1" applyFill="1" applyBorder="1"/>
    <xf numFmtId="0" fontId="3" fillId="7" borderId="65" xfId="0" applyFont="1" applyFill="1" applyBorder="1" applyAlignment="1">
      <alignment horizontal="right" vertical="center" wrapText="1"/>
    </xf>
    <xf numFmtId="171" fontId="3" fillId="7" borderId="66" xfId="1" applyNumberFormat="1" applyFont="1" applyFill="1" applyBorder="1" applyAlignment="1">
      <alignment horizontal="right" vertical="center"/>
    </xf>
    <xf numFmtId="0" fontId="2" fillId="0" borderId="67" xfId="0" applyFont="1" applyFill="1" applyBorder="1" applyAlignment="1">
      <alignment horizontal="center"/>
    </xf>
    <xf numFmtId="0" fontId="2" fillId="0" borderId="68" xfId="0" applyFont="1" applyFill="1" applyBorder="1" applyAlignment="1">
      <alignment horizontal="center"/>
    </xf>
    <xf numFmtId="171" fontId="2" fillId="7" borderId="66" xfId="0" applyNumberFormat="1" applyFont="1" applyFill="1" applyBorder="1"/>
    <xf numFmtId="3" fontId="3" fillId="0" borderId="61" xfId="2" applyNumberFormat="1" applyFont="1" applyFill="1" applyBorder="1" applyAlignment="1">
      <alignment horizontal="center" vertical="center"/>
    </xf>
    <xf numFmtId="3" fontId="3" fillId="0" borderId="62" xfId="2" applyNumberFormat="1" applyFont="1" applyFill="1" applyBorder="1" applyAlignment="1">
      <alignment horizontal="center" vertical="center"/>
    </xf>
    <xf numFmtId="4" fontId="2" fillId="0" borderId="63" xfId="2" applyNumberFormat="1" applyFont="1" applyFill="1" applyBorder="1" applyAlignment="1">
      <alignment horizontal="right" vertical="center" wrapText="1"/>
    </xf>
    <xf numFmtId="171" fontId="2" fillId="6" borderId="64" xfId="1" applyNumberFormat="1" applyFont="1" applyFill="1" applyBorder="1" applyAlignment="1" applyProtection="1">
      <alignment horizontal="right" vertical="center"/>
      <protection locked="0"/>
    </xf>
    <xf numFmtId="0" fontId="3" fillId="7" borderId="65" xfId="0" applyFont="1" applyFill="1" applyBorder="1" applyAlignment="1">
      <alignment horizontal="right"/>
    </xf>
    <xf numFmtId="0" fontId="1" fillId="0" borderId="0" xfId="0" applyFont="1" applyFill="1" applyAlignment="1">
      <alignment horizontal="left"/>
    </xf>
    <xf numFmtId="0" fontId="27" fillId="0" borderId="0" xfId="0" applyFont="1" applyBorder="1" applyAlignment="1">
      <alignment vertical="top" wrapText="1"/>
    </xf>
    <xf numFmtId="171" fontId="14" fillId="6" borderId="28" xfId="1" applyNumberFormat="1" applyFont="1" applyFill="1" applyBorder="1" applyAlignment="1">
      <alignment horizontal="right"/>
    </xf>
    <xf numFmtId="167" fontId="14" fillId="3" borderId="0" xfId="0" applyNumberFormat="1" applyFont="1" applyFill="1" applyBorder="1" applyAlignment="1">
      <alignment horizontal="center" vertical="center"/>
    </xf>
    <xf numFmtId="164" fontId="14" fillId="3" borderId="0" xfId="1" applyFont="1" applyFill="1" applyBorder="1" applyAlignment="1">
      <alignment horizontal="center" vertical="center"/>
    </xf>
    <xf numFmtId="168" fontId="14" fillId="3" borderId="0" xfId="0" applyNumberFormat="1" applyFont="1" applyFill="1" applyBorder="1" applyAlignment="1" applyProtection="1">
      <alignment horizontal="center" vertical="center" wrapText="1"/>
      <protection locked="0"/>
    </xf>
    <xf numFmtId="164" fontId="14" fillId="3" borderId="0" xfId="1" applyFont="1" applyFill="1" applyBorder="1" applyAlignment="1" applyProtection="1">
      <alignment horizontal="center" vertical="center"/>
      <protection locked="0"/>
    </xf>
    <xf numFmtId="168" fontId="15" fillId="3" borderId="0" xfId="0" applyNumberFormat="1" applyFont="1" applyFill="1" applyBorder="1" applyAlignment="1" applyProtection="1">
      <alignment horizontal="center" vertical="center"/>
      <protection locked="0"/>
    </xf>
    <xf numFmtId="164" fontId="15" fillId="3" borderId="0" xfId="1" applyFont="1" applyFill="1" applyBorder="1" applyAlignment="1" applyProtection="1">
      <alignment horizontal="right" vertical="center"/>
      <protection locked="0"/>
    </xf>
    <xf numFmtId="167" fontId="14" fillId="12" borderId="24" xfId="0" applyNumberFormat="1" applyFont="1" applyFill="1" applyBorder="1" applyAlignment="1">
      <alignment horizontal="center" vertical="center"/>
    </xf>
    <xf numFmtId="0" fontId="7" fillId="9" borderId="24" xfId="0" applyFont="1" applyFill="1" applyBorder="1" applyAlignment="1">
      <alignment horizontal="center" vertical="center" wrapText="1"/>
    </xf>
    <xf numFmtId="164" fontId="15" fillId="0" borderId="23" xfId="1" applyNumberFormat="1" applyFont="1" applyBorder="1" applyAlignment="1" applyProtection="1">
      <protection locked="0"/>
    </xf>
    <xf numFmtId="164" fontId="15" fillId="0" borderId="27" xfId="1" applyNumberFormat="1" applyFont="1" applyBorder="1" applyAlignment="1" applyProtection="1">
      <protection locked="0"/>
    </xf>
    <xf numFmtId="164" fontId="15" fillId="0" borderId="26" xfId="1" applyNumberFormat="1" applyFont="1" applyBorder="1" applyAlignment="1" applyProtection="1">
      <protection locked="0"/>
    </xf>
    <xf numFmtId="164" fontId="15" fillId="3" borderId="19" xfId="1" applyNumberFormat="1" applyFont="1" applyFill="1" applyBorder="1" applyAlignment="1" applyProtection="1"/>
    <xf numFmtId="164" fontId="15" fillId="3" borderId="20" xfId="1" applyNumberFormat="1" applyFont="1" applyFill="1" applyBorder="1" applyAlignment="1" applyProtection="1"/>
    <xf numFmtId="164" fontId="15" fillId="3" borderId="69" xfId="1" applyNumberFormat="1" applyFont="1" applyFill="1" applyBorder="1" applyAlignment="1" applyProtection="1"/>
    <xf numFmtId="164" fontId="15" fillId="0" borderId="26" xfId="1" applyNumberFormat="1" applyFont="1" applyBorder="1" applyAlignment="1" applyProtection="1"/>
    <xf numFmtId="164" fontId="15" fillId="3" borderId="11" xfId="1" applyNumberFormat="1" applyFont="1" applyFill="1" applyBorder="1" applyAlignment="1">
      <alignment vertical="center" shrinkToFit="1"/>
    </xf>
    <xf numFmtId="164" fontId="15" fillId="3" borderId="13" xfId="1" applyNumberFormat="1" applyFont="1" applyFill="1" applyBorder="1" applyAlignment="1">
      <alignment vertical="center" shrinkToFit="1"/>
    </xf>
    <xf numFmtId="164" fontId="15" fillId="3" borderId="12" xfId="1" applyNumberFormat="1" applyFont="1" applyFill="1" applyBorder="1" applyAlignment="1">
      <alignment vertical="center" shrinkToFit="1"/>
    </xf>
    <xf numFmtId="164" fontId="15" fillId="3" borderId="11" xfId="1" applyNumberFormat="1" applyFont="1" applyFill="1" applyBorder="1" applyAlignment="1" applyProtection="1">
      <alignment vertical="center" shrinkToFit="1"/>
    </xf>
    <xf numFmtId="164" fontId="15" fillId="3" borderId="13" xfId="1" applyNumberFormat="1" applyFont="1" applyFill="1" applyBorder="1" applyAlignment="1" applyProtection="1">
      <alignment vertical="center" shrinkToFit="1"/>
    </xf>
    <xf numFmtId="164" fontId="14" fillId="0" borderId="0" xfId="1" applyNumberFormat="1" applyFont="1" applyFill="1" applyBorder="1"/>
    <xf numFmtId="164" fontId="14" fillId="7" borderId="25" xfId="1" applyNumberFormat="1" applyFont="1" applyFill="1" applyBorder="1" applyAlignment="1">
      <alignment horizontal="right" vertical="center"/>
    </xf>
    <xf numFmtId="164" fontId="14" fillId="0" borderId="0" xfId="1" applyNumberFormat="1" applyFont="1" applyFill="1" applyBorder="1" applyAlignment="1">
      <alignment horizontal="right" vertical="center"/>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xf>
    <xf numFmtId="164" fontId="14" fillId="5" borderId="25" xfId="1" applyNumberFormat="1" applyFont="1" applyFill="1" applyBorder="1" applyAlignment="1">
      <alignment horizontal="right" vertical="center"/>
    </xf>
    <xf numFmtId="164" fontId="14" fillId="9" borderId="5" xfId="1" applyNumberFormat="1" applyFont="1" applyFill="1" applyBorder="1" applyAlignment="1">
      <alignment horizontal="center" vertical="center"/>
    </xf>
    <xf numFmtId="164" fontId="15" fillId="0" borderId="0" xfId="0" applyNumberFormat="1" applyFont="1" applyFill="1" applyBorder="1"/>
    <xf numFmtId="14" fontId="15" fillId="3" borderId="19" xfId="1" quotePrefix="1" applyNumberFormat="1" applyFont="1" applyFill="1" applyBorder="1" applyAlignment="1" applyProtection="1"/>
    <xf numFmtId="164" fontId="15" fillId="0" borderId="69" xfId="1" applyNumberFormat="1" applyFont="1" applyFill="1" applyBorder="1" applyAlignment="1" applyProtection="1"/>
    <xf numFmtId="49" fontId="15" fillId="0" borderId="0" xfId="0" applyNumberFormat="1" applyFont="1" applyAlignment="1">
      <alignment horizontal="left"/>
    </xf>
    <xf numFmtId="14" fontId="0" fillId="6" borderId="0" xfId="0" applyNumberFormat="1" applyFill="1" applyAlignment="1">
      <alignment horizontal="center"/>
    </xf>
    <xf numFmtId="14" fontId="15" fillId="0" borderId="0" xfId="0" applyNumberFormat="1" applyFont="1" applyAlignment="1">
      <alignment horizontal="left"/>
    </xf>
    <xf numFmtId="14" fontId="15" fillId="0" borderId="0" xfId="0" applyNumberFormat="1" applyFont="1" applyAlignment="1">
      <alignment horizontal="center"/>
    </xf>
    <xf numFmtId="14" fontId="15" fillId="0" borderId="0" xfId="0" applyNumberFormat="1" applyFont="1" applyAlignment="1">
      <alignment horizontal="right"/>
    </xf>
    <xf numFmtId="14" fontId="15" fillId="0" borderId="0" xfId="0" applyNumberFormat="1" applyFont="1"/>
    <xf numFmtId="14" fontId="15" fillId="0" borderId="10" xfId="0" applyNumberFormat="1" applyFont="1" applyBorder="1" applyAlignment="1">
      <alignment horizontal="center"/>
    </xf>
    <xf numFmtId="14" fontId="15" fillId="0" borderId="10" xfId="0" applyNumberFormat="1" applyFont="1" applyBorder="1" applyAlignment="1">
      <alignment horizontal="left"/>
    </xf>
    <xf numFmtId="171" fontId="2" fillId="0" borderId="29" xfId="0" applyNumberFormat="1" applyFont="1" applyFill="1" applyBorder="1"/>
    <xf numFmtId="0" fontId="9" fillId="0" borderId="0" xfId="0" applyFont="1" applyAlignment="1">
      <alignment horizontal="center"/>
    </xf>
    <xf numFmtId="49" fontId="4" fillId="6" borderId="0" xfId="0" applyNumberFormat="1" applyFont="1" applyFill="1" applyAlignment="1">
      <alignment horizontal="center"/>
    </xf>
    <xf numFmtId="0" fontId="5" fillId="0" borderId="0" xfId="0" applyFont="1" applyAlignment="1">
      <alignment horizontal="center"/>
    </xf>
    <xf numFmtId="0" fontId="16" fillId="4" borderId="0" xfId="0" applyFont="1" applyFill="1" applyAlignment="1">
      <alignment horizontal="center" wrapText="1"/>
    </xf>
    <xf numFmtId="167" fontId="14" fillId="10" borderId="1" xfId="0" applyNumberFormat="1" applyFont="1" applyFill="1" applyBorder="1" applyAlignment="1">
      <alignment horizontal="center" vertical="center"/>
    </xf>
    <xf numFmtId="167" fontId="14" fillId="10" borderId="10" xfId="0" applyNumberFormat="1" applyFont="1" applyFill="1" applyBorder="1" applyAlignment="1">
      <alignment horizontal="center" vertical="center"/>
    </xf>
    <xf numFmtId="167" fontId="14" fillId="10" borderId="24" xfId="0" applyNumberFormat="1" applyFont="1" applyFill="1" applyBorder="1" applyAlignment="1">
      <alignment horizontal="center" vertical="center"/>
    </xf>
    <xf numFmtId="167" fontId="14" fillId="12" borderId="1" xfId="0" applyNumberFormat="1" applyFont="1" applyFill="1" applyBorder="1" applyAlignment="1">
      <alignment horizontal="center" vertical="center"/>
    </xf>
    <xf numFmtId="167" fontId="14" fillId="12" borderId="24" xfId="0" applyNumberFormat="1" applyFont="1" applyFill="1" applyBorder="1" applyAlignment="1">
      <alignment horizontal="center" vertical="center"/>
    </xf>
    <xf numFmtId="167" fontId="14" fillId="13" borderId="6" xfId="0" applyNumberFormat="1" applyFont="1" applyFill="1" applyBorder="1" applyAlignment="1">
      <alignment horizontal="center" vertical="center"/>
    </xf>
    <xf numFmtId="167" fontId="14" fillId="13" borderId="8" xfId="0" applyNumberFormat="1" applyFont="1" applyFill="1" applyBorder="1" applyAlignment="1">
      <alignment horizontal="center" vertical="center"/>
    </xf>
    <xf numFmtId="167" fontId="16" fillId="4" borderId="0" xfId="0" applyNumberFormat="1" applyFont="1" applyFill="1" applyBorder="1" applyAlignment="1">
      <alignment horizontal="center" vertical="center"/>
    </xf>
    <xf numFmtId="167" fontId="14" fillId="3" borderId="2" xfId="0" applyNumberFormat="1" applyFont="1" applyFill="1" applyBorder="1" applyAlignment="1">
      <alignment horizontal="left" vertical="center" wrapText="1"/>
    </xf>
    <xf numFmtId="167" fontId="15" fillId="3" borderId="0" xfId="0" applyNumberFormat="1" applyFont="1" applyFill="1" applyBorder="1" applyAlignment="1">
      <alignment horizontal="left" wrapText="1"/>
    </xf>
    <xf numFmtId="167" fontId="14" fillId="0" borderId="0" xfId="0" applyNumberFormat="1" applyFont="1" applyFill="1" applyBorder="1" applyAlignment="1">
      <alignment horizontal="left" vertical="top"/>
    </xf>
    <xf numFmtId="167" fontId="14" fillId="0" borderId="2" xfId="0" applyNumberFormat="1" applyFont="1" applyFill="1" applyBorder="1" applyAlignment="1">
      <alignment horizontal="right" vertical="center"/>
    </xf>
    <xf numFmtId="167" fontId="14" fillId="0" borderId="0" xfId="0" applyNumberFormat="1" applyFont="1" applyFill="1" applyBorder="1" applyAlignment="1">
      <alignment horizontal="right" vertical="center"/>
    </xf>
    <xf numFmtId="0" fontId="13" fillId="4" borderId="0" xfId="0" applyFont="1" applyFill="1" applyBorder="1" applyAlignment="1">
      <alignment horizontal="center" vertical="top"/>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0" fontId="18" fillId="0" borderId="32" xfId="0" applyFont="1" applyFill="1" applyBorder="1" applyAlignment="1" applyProtection="1">
      <alignment horizontal="left" vertical="top"/>
      <protection locked="0"/>
    </xf>
    <xf numFmtId="0" fontId="1" fillId="0" borderId="34" xfId="0" applyFont="1" applyFill="1" applyBorder="1" applyAlignment="1" applyProtection="1">
      <alignment horizontal="left" vertical="top"/>
      <protection locked="0"/>
    </xf>
    <xf numFmtId="0" fontId="1" fillId="0" borderId="35" xfId="0" applyFont="1" applyFill="1" applyBorder="1" applyAlignment="1" applyProtection="1">
      <alignment horizontal="left" vertical="top"/>
      <protection locked="0"/>
    </xf>
    <xf numFmtId="0" fontId="3" fillId="4" borderId="42" xfId="0" applyFont="1" applyFill="1" applyBorder="1" applyAlignment="1">
      <alignment horizontal="center" vertical="center"/>
    </xf>
    <xf numFmtId="0" fontId="3" fillId="4" borderId="43" xfId="0" applyFont="1" applyFill="1" applyBorder="1" applyAlignment="1">
      <alignment horizontal="center" vertical="center"/>
    </xf>
    <xf numFmtId="0" fontId="3" fillId="4" borderId="59" xfId="0" applyFont="1" applyFill="1" applyBorder="1" applyAlignment="1">
      <alignment horizontal="center" vertical="center"/>
    </xf>
    <xf numFmtId="0" fontId="3" fillId="4" borderId="60" xfId="0" applyFont="1" applyFill="1" applyBorder="1" applyAlignment="1">
      <alignment horizontal="center" vertical="center"/>
    </xf>
    <xf numFmtId="0" fontId="3" fillId="7" borderId="36" xfId="0" applyFont="1" applyFill="1" applyBorder="1" applyAlignment="1">
      <alignment horizontal="center" vertical="center"/>
    </xf>
    <xf numFmtId="0" fontId="3" fillId="7" borderId="37" xfId="0" applyFont="1" applyFill="1" applyBorder="1" applyAlignment="1">
      <alignment horizontal="center" vertical="center"/>
    </xf>
    <xf numFmtId="0" fontId="3" fillId="7" borderId="40" xfId="0" applyFont="1" applyFill="1" applyBorder="1" applyAlignment="1">
      <alignment horizontal="center" vertical="center"/>
    </xf>
    <xf numFmtId="0" fontId="3" fillId="7" borderId="41" xfId="0" applyFont="1" applyFill="1" applyBorder="1" applyAlignment="1">
      <alignment horizontal="center" vertical="center"/>
    </xf>
    <xf numFmtId="0" fontId="2" fillId="0" borderId="0" xfId="0" applyFont="1" applyFill="1" applyBorder="1" applyAlignment="1">
      <alignment horizontal="center" vertical="center"/>
    </xf>
    <xf numFmtId="166" fontId="3" fillId="0" borderId="44" xfId="0" applyNumberFormat="1" applyFont="1" applyFill="1" applyBorder="1" applyAlignment="1">
      <alignment horizontal="center" vertical="center"/>
    </xf>
    <xf numFmtId="166" fontId="3" fillId="0" borderId="45" xfId="0" applyNumberFormat="1" applyFont="1" applyFill="1" applyBorder="1" applyAlignment="1">
      <alignment horizontal="center" vertical="center"/>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6" fillId="4" borderId="0" xfId="0" applyFont="1" applyFill="1" applyAlignment="1">
      <alignment horizontal="center"/>
    </xf>
    <xf numFmtId="0" fontId="13" fillId="4" borderId="0" xfId="0" applyFont="1" applyFill="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mruColors>
      <color rgb="FFDFF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K19"/>
  <sheetViews>
    <sheetView workbookViewId="0">
      <selection activeCell="I19" sqref="I19"/>
    </sheetView>
  </sheetViews>
  <sheetFormatPr defaultRowHeight="12.5" x14ac:dyDescent="0.25"/>
  <cols>
    <col min="1" max="1" width="5.7265625" customWidth="1"/>
    <col min="2" max="2" width="8.26953125" customWidth="1"/>
    <col min="3" max="3" width="25.81640625" customWidth="1"/>
    <col min="4" max="4" width="10" customWidth="1"/>
    <col min="5" max="5" width="10.6328125" customWidth="1"/>
    <col min="6" max="6" width="2.7265625" customWidth="1"/>
    <col min="7" max="7" width="13.26953125" customWidth="1"/>
    <col min="8" max="8" width="10.08984375" bestFit="1" customWidth="1"/>
  </cols>
  <sheetData>
    <row r="7" spans="1:11" ht="32.5" x14ac:dyDescent="0.65">
      <c r="A7" s="300" t="s">
        <v>42</v>
      </c>
      <c r="B7" s="300"/>
      <c r="C7" s="300"/>
      <c r="D7" s="300"/>
      <c r="E7" s="300"/>
      <c r="F7" s="300"/>
      <c r="G7" s="300"/>
      <c r="H7" s="300"/>
      <c r="I7" s="300"/>
      <c r="J7" s="300"/>
      <c r="K7" s="31"/>
    </row>
    <row r="8" spans="1:11" ht="32.5" x14ac:dyDescent="0.65">
      <c r="A8" s="32"/>
      <c r="B8" s="33"/>
      <c r="C8" s="33"/>
      <c r="D8" s="33"/>
      <c r="E8" s="33"/>
      <c r="F8" s="33"/>
      <c r="G8" s="33"/>
      <c r="H8" s="32"/>
      <c r="I8" s="32"/>
      <c r="J8" s="32"/>
    </row>
    <row r="9" spans="1:11" ht="32.5" x14ac:dyDescent="0.65">
      <c r="A9" s="300" t="s">
        <v>117</v>
      </c>
      <c r="B9" s="300"/>
      <c r="C9" s="300"/>
      <c r="D9" s="300"/>
      <c r="E9" s="300"/>
      <c r="F9" s="300"/>
      <c r="G9" s="300"/>
      <c r="H9" s="300"/>
      <c r="I9" s="300"/>
      <c r="J9" s="300"/>
    </row>
    <row r="11" spans="1:11" ht="27.75" customHeight="1" x14ac:dyDescent="0.4">
      <c r="A11" s="37"/>
      <c r="B11" s="37"/>
      <c r="C11" s="38" t="s">
        <v>115</v>
      </c>
      <c r="D11" s="299"/>
      <c r="E11" s="299"/>
      <c r="F11" s="299"/>
      <c r="G11" s="299"/>
      <c r="H11" s="299"/>
      <c r="I11" s="37"/>
      <c r="J11" s="37"/>
    </row>
    <row r="12" spans="1:11" ht="25" x14ac:dyDescent="0.5">
      <c r="A12" s="34"/>
      <c r="B12" s="34"/>
      <c r="C12" s="34"/>
      <c r="D12" s="34"/>
      <c r="E12" s="34"/>
      <c r="F12" s="34"/>
      <c r="G12" s="34"/>
      <c r="H12" s="34"/>
      <c r="I12" s="34"/>
      <c r="J12" s="34"/>
    </row>
    <row r="13" spans="1:11" ht="25" x14ac:dyDescent="0.5">
      <c r="A13" s="34"/>
      <c r="B13" s="34"/>
      <c r="C13" s="34"/>
      <c r="D13" s="34"/>
      <c r="E13" s="34"/>
      <c r="F13" s="34"/>
      <c r="G13" s="34"/>
      <c r="H13" s="34"/>
      <c r="I13" s="34"/>
      <c r="J13" s="34"/>
    </row>
    <row r="15" spans="1:11" ht="23" x14ac:dyDescent="0.5">
      <c r="A15" s="298" t="s">
        <v>45</v>
      </c>
      <c r="B15" s="298"/>
      <c r="C15" s="298"/>
      <c r="D15" s="298"/>
      <c r="E15" s="298"/>
      <c r="F15" s="298"/>
      <c r="G15" s="298"/>
      <c r="H15" s="298"/>
      <c r="I15" s="298"/>
      <c r="J15" s="298"/>
    </row>
    <row r="19" spans="3:8" ht="15.5" x14ac:dyDescent="0.35">
      <c r="C19" s="35" t="s">
        <v>44</v>
      </c>
      <c r="D19" s="30"/>
      <c r="E19" s="290"/>
      <c r="F19" s="30" t="s">
        <v>43</v>
      </c>
      <c r="G19" s="30"/>
      <c r="H19" s="290"/>
    </row>
  </sheetData>
  <mergeCells count="4">
    <mergeCell ref="A15:J15"/>
    <mergeCell ref="D11:H11"/>
    <mergeCell ref="A7:J7"/>
    <mergeCell ref="A9:J9"/>
  </mergeCells>
  <pageMargins left="0.25" right="0.25"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25"/>
  <sheetViews>
    <sheetView showZeros="0" zoomScaleNormal="100" workbookViewId="0">
      <selection activeCell="B14" sqref="B14"/>
    </sheetView>
  </sheetViews>
  <sheetFormatPr defaultColWidth="10.7265625" defaultRowHeight="15.5" x14ac:dyDescent="0.35"/>
  <cols>
    <col min="1" max="1" width="35.81640625" style="27" customWidth="1"/>
    <col min="2" max="2" width="81" style="8" customWidth="1"/>
    <col min="3" max="16384" width="10.7265625" style="6"/>
  </cols>
  <sheetData>
    <row r="1" spans="1:11" ht="15" customHeight="1" x14ac:dyDescent="0.4">
      <c r="A1" s="301" t="s">
        <v>100</v>
      </c>
      <c r="B1" s="301"/>
    </row>
    <row r="3" spans="1:11" s="4" customFormat="1" ht="23" x14ac:dyDescent="0.35">
      <c r="A3" s="17" t="s">
        <v>118</v>
      </c>
      <c r="C3" s="3"/>
      <c r="D3" s="3"/>
      <c r="E3" s="3"/>
      <c r="F3" s="3"/>
      <c r="G3" s="3"/>
      <c r="H3" s="3"/>
      <c r="I3" s="3"/>
      <c r="J3" s="3"/>
      <c r="K3" s="3"/>
    </row>
    <row r="4" spans="1:11" s="4" customFormat="1" x14ac:dyDescent="0.35">
      <c r="A4" s="175" t="s">
        <v>99</v>
      </c>
      <c r="B4" s="12"/>
    </row>
    <row r="5" spans="1:11" s="4" customFormat="1" x14ac:dyDescent="0.35">
      <c r="A5" s="18"/>
      <c r="B5" s="11"/>
    </row>
    <row r="6" spans="1:11" s="4" customFormat="1" x14ac:dyDescent="0.35">
      <c r="A6" s="19" t="s">
        <v>103</v>
      </c>
      <c r="B6" s="13" t="s">
        <v>2</v>
      </c>
      <c r="C6" s="3"/>
      <c r="D6" s="3"/>
      <c r="E6" s="3"/>
      <c r="F6" s="3"/>
      <c r="G6" s="3"/>
      <c r="H6" s="3"/>
      <c r="I6" s="3"/>
      <c r="J6" s="3"/>
      <c r="K6" s="3"/>
    </row>
    <row r="7" spans="1:11" s="4" customFormat="1" ht="56.25" customHeight="1" x14ac:dyDescent="0.35">
      <c r="A7" s="20" t="s">
        <v>119</v>
      </c>
      <c r="B7" s="14" t="s">
        <v>120</v>
      </c>
      <c r="C7" s="3"/>
      <c r="D7" s="3"/>
      <c r="E7" s="3"/>
      <c r="F7" s="3"/>
      <c r="G7" s="3"/>
      <c r="H7" s="3"/>
      <c r="I7" s="3"/>
      <c r="J7" s="3"/>
      <c r="K7" s="3"/>
    </row>
    <row r="8" spans="1:11" s="4" customFormat="1" ht="37.5" customHeight="1" x14ac:dyDescent="0.35">
      <c r="A8" s="21" t="s">
        <v>3</v>
      </c>
      <c r="B8" s="14" t="s">
        <v>121</v>
      </c>
      <c r="C8" s="3"/>
      <c r="D8" s="3"/>
      <c r="E8" s="3"/>
      <c r="F8" s="3"/>
      <c r="G8" s="3"/>
      <c r="H8" s="3"/>
      <c r="I8" s="3"/>
      <c r="J8" s="3"/>
      <c r="K8" s="3"/>
    </row>
    <row r="9" spans="1:11" s="4" customFormat="1" x14ac:dyDescent="0.35">
      <c r="A9" s="21"/>
      <c r="B9" s="14"/>
      <c r="C9" s="3"/>
      <c r="D9" s="3"/>
      <c r="E9" s="3"/>
      <c r="F9" s="3"/>
      <c r="G9" s="3"/>
      <c r="H9" s="3"/>
      <c r="I9" s="3"/>
      <c r="J9" s="3"/>
      <c r="K9" s="3"/>
    </row>
    <row r="10" spans="1:11" s="4" customFormat="1" x14ac:dyDescent="0.35">
      <c r="A10" s="19" t="s">
        <v>102</v>
      </c>
      <c r="B10" s="13" t="s">
        <v>2</v>
      </c>
      <c r="C10" s="3"/>
      <c r="D10" s="3"/>
      <c r="E10" s="3"/>
      <c r="F10" s="3"/>
      <c r="G10" s="3"/>
      <c r="H10" s="3"/>
      <c r="I10" s="3"/>
      <c r="J10" s="3"/>
      <c r="K10" s="3"/>
    </row>
    <row r="11" spans="1:11" s="4" customFormat="1" ht="39" customHeight="1" x14ac:dyDescent="0.35">
      <c r="A11" s="28" t="s">
        <v>32</v>
      </c>
      <c r="B11" s="257" t="s">
        <v>122</v>
      </c>
      <c r="C11" s="3"/>
      <c r="D11" s="3"/>
      <c r="E11" s="3"/>
      <c r="F11" s="3"/>
      <c r="G11" s="3"/>
      <c r="H11" s="3"/>
      <c r="I11" s="3"/>
      <c r="J11" s="3"/>
      <c r="K11" s="3"/>
    </row>
    <row r="12" spans="1:11" s="4" customFormat="1" ht="67.5" customHeight="1" x14ac:dyDescent="0.35">
      <c r="A12" s="28" t="s">
        <v>33</v>
      </c>
      <c r="B12" s="257" t="s">
        <v>123</v>
      </c>
      <c r="C12" s="3"/>
      <c r="D12" s="3"/>
      <c r="E12" s="3"/>
      <c r="F12" s="3"/>
      <c r="G12" s="3"/>
      <c r="H12" s="3"/>
      <c r="I12" s="3"/>
      <c r="J12" s="3"/>
      <c r="K12" s="3"/>
    </row>
    <row r="13" spans="1:11" s="4" customFormat="1" ht="37.5" customHeight="1" x14ac:dyDescent="0.35">
      <c r="A13" s="28" t="s">
        <v>37</v>
      </c>
      <c r="B13" s="15" t="s">
        <v>40</v>
      </c>
      <c r="C13" s="3"/>
      <c r="D13" s="3"/>
      <c r="E13" s="3"/>
      <c r="F13" s="3"/>
      <c r="G13" s="3"/>
      <c r="H13" s="3"/>
      <c r="I13" s="3"/>
      <c r="J13" s="3"/>
      <c r="K13" s="3"/>
    </row>
    <row r="14" spans="1:11" s="4" customFormat="1" ht="74.25" customHeight="1" x14ac:dyDescent="0.35">
      <c r="A14" s="28" t="s">
        <v>36</v>
      </c>
      <c r="B14" s="15" t="s">
        <v>136</v>
      </c>
      <c r="C14" s="3"/>
      <c r="D14" s="3"/>
      <c r="E14" s="3"/>
      <c r="F14" s="3"/>
      <c r="G14" s="3"/>
      <c r="H14" s="3"/>
      <c r="I14" s="3"/>
      <c r="J14" s="3"/>
      <c r="K14" s="3"/>
    </row>
    <row r="15" spans="1:11" s="4" customFormat="1" ht="40.5" customHeight="1" x14ac:dyDescent="0.35">
      <c r="A15" s="29" t="s">
        <v>38</v>
      </c>
      <c r="B15" s="15" t="s">
        <v>124</v>
      </c>
      <c r="C15" s="3"/>
      <c r="D15" s="3"/>
      <c r="E15" s="3"/>
      <c r="F15" s="3"/>
      <c r="G15" s="3"/>
      <c r="H15" s="3"/>
      <c r="I15" s="3"/>
      <c r="J15" s="3"/>
      <c r="K15" s="3"/>
    </row>
    <row r="16" spans="1:11" s="4" customFormat="1" ht="87" customHeight="1" x14ac:dyDescent="0.35">
      <c r="A16" s="28" t="s">
        <v>34</v>
      </c>
      <c r="B16" s="15" t="s">
        <v>98</v>
      </c>
      <c r="C16" s="3"/>
      <c r="D16" s="3"/>
      <c r="E16" s="3"/>
      <c r="F16" s="3"/>
      <c r="G16" s="3"/>
      <c r="H16" s="3"/>
      <c r="I16" s="3"/>
      <c r="J16" s="3"/>
      <c r="K16" s="3"/>
    </row>
    <row r="17" spans="1:11" s="4" customFormat="1" ht="68.25" customHeight="1" x14ac:dyDescent="0.35">
      <c r="A17" s="28" t="s">
        <v>35</v>
      </c>
      <c r="B17" s="15" t="s">
        <v>125</v>
      </c>
      <c r="C17" s="3"/>
      <c r="D17" s="3"/>
      <c r="E17" s="3"/>
      <c r="F17" s="3"/>
      <c r="G17" s="3"/>
      <c r="H17" s="3"/>
      <c r="I17" s="3"/>
      <c r="J17" s="3"/>
      <c r="K17" s="3"/>
    </row>
    <row r="18" spans="1:11" s="4" customFormat="1" x14ac:dyDescent="0.35">
      <c r="A18" s="28" t="s">
        <v>3</v>
      </c>
      <c r="B18" s="15" t="s">
        <v>39</v>
      </c>
    </row>
    <row r="19" spans="1:11" s="4" customFormat="1" x14ac:dyDescent="0.35">
      <c r="A19" s="22"/>
      <c r="B19" s="16"/>
    </row>
    <row r="20" spans="1:11" s="4" customFormat="1" x14ac:dyDescent="0.35">
      <c r="A20" s="23"/>
      <c r="B20" s="5"/>
    </row>
    <row r="21" spans="1:11" s="4" customFormat="1" x14ac:dyDescent="0.35">
      <c r="A21" s="23"/>
      <c r="B21" s="5"/>
    </row>
    <row r="22" spans="1:11" x14ac:dyDescent="0.35">
      <c r="A22" s="24"/>
      <c r="B22" s="9"/>
    </row>
    <row r="23" spans="1:11" x14ac:dyDescent="0.35">
      <c r="A23" s="23"/>
      <c r="B23" s="5"/>
    </row>
    <row r="24" spans="1:11" x14ac:dyDescent="0.35">
      <c r="A24" s="25"/>
      <c r="B24" s="10"/>
    </row>
    <row r="25" spans="1:11" s="1" customFormat="1" x14ac:dyDescent="0.35">
      <c r="A25" s="26"/>
      <c r="B25" s="7"/>
    </row>
  </sheetData>
  <mergeCells count="1">
    <mergeCell ref="A1:B1"/>
  </mergeCells>
  <phoneticPr fontId="0" type="noConversion"/>
  <pageMargins left="0.7" right="0.7" top="0.75" bottom="0.75" header="0.3" footer="0.3"/>
  <pageSetup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44"/>
  <sheetViews>
    <sheetView showGridLines="0" showZeros="0" zoomScaleNormal="100" workbookViewId="0">
      <selection activeCell="B32" sqref="B32"/>
    </sheetView>
  </sheetViews>
  <sheetFormatPr defaultColWidth="9.08984375" defaultRowHeight="12.5" x14ac:dyDescent="0.25"/>
  <cols>
    <col min="1" max="1" width="17.26953125" style="67" customWidth="1"/>
    <col min="2" max="2" width="13" style="78" customWidth="1"/>
    <col min="3" max="3" width="39.26953125" style="78" customWidth="1"/>
    <col min="4" max="4" width="12.08984375" style="78" customWidth="1"/>
    <col min="5" max="5" width="12.26953125" style="78" customWidth="1"/>
    <col min="6" max="6" width="15.36328125" style="78" customWidth="1"/>
    <col min="7" max="7" width="13.7265625" style="78" customWidth="1"/>
    <col min="8" max="8" width="15.08984375" style="78" customWidth="1"/>
    <col min="9" max="9" width="12.6328125" style="78" customWidth="1"/>
    <col min="10" max="10" width="12.26953125" style="78" customWidth="1"/>
    <col min="11" max="12" width="13.08984375" style="78" customWidth="1"/>
    <col min="13" max="13" width="12.6328125" style="78" customWidth="1"/>
    <col min="14" max="14" width="14.6328125" style="78" customWidth="1"/>
    <col min="15" max="15" width="15.08984375" style="78" customWidth="1"/>
    <col min="16" max="16" width="14.26953125" style="78" customWidth="1"/>
    <col min="17" max="17" width="9.7265625" style="78" customWidth="1"/>
    <col min="18" max="16384" width="9.08984375" style="78"/>
  </cols>
  <sheetData>
    <row r="1" spans="1:17" s="82" customFormat="1" ht="18" x14ac:dyDescent="0.4">
      <c r="A1" s="176" t="s">
        <v>101</v>
      </c>
      <c r="I1" s="82" t="s">
        <v>93</v>
      </c>
      <c r="K1" s="122"/>
      <c r="L1" s="292">
        <f>Title!E19</f>
        <v>0</v>
      </c>
      <c r="M1" s="121" t="s">
        <v>43</v>
      </c>
      <c r="N1" s="120"/>
      <c r="O1" s="291">
        <f>Title!H19</f>
        <v>0</v>
      </c>
      <c r="P1" s="123"/>
    </row>
    <row r="2" spans="1:17" s="82" customFormat="1" ht="14" x14ac:dyDescent="0.3">
      <c r="A2" s="86" t="s">
        <v>115</v>
      </c>
      <c r="B2" s="82">
        <f>Title!D11</f>
        <v>0</v>
      </c>
    </row>
    <row r="3" spans="1:17" s="82" customFormat="1" ht="14.5" thickBot="1" x14ac:dyDescent="0.35">
      <c r="A3" s="86"/>
    </row>
    <row r="4" spans="1:17" ht="30" customHeight="1" thickBot="1" x14ac:dyDescent="0.35">
      <c r="A4" s="65" t="s">
        <v>41</v>
      </c>
      <c r="B4" s="66"/>
      <c r="C4" s="190"/>
      <c r="D4" s="307" t="s">
        <v>76</v>
      </c>
      <c r="E4" s="308"/>
      <c r="F4" s="302" t="s">
        <v>92</v>
      </c>
      <c r="G4" s="303"/>
      <c r="H4" s="303"/>
      <c r="I4" s="303"/>
      <c r="J4" s="303"/>
      <c r="K4" s="303"/>
      <c r="L4" s="303"/>
      <c r="M4" s="304"/>
      <c r="N4" s="305" t="s">
        <v>6</v>
      </c>
      <c r="O4" s="306"/>
      <c r="P4" s="265"/>
      <c r="Q4" s="195"/>
    </row>
    <row r="5" spans="1:17" ht="48" customHeight="1" thickBot="1" x14ac:dyDescent="0.3">
      <c r="A5" s="68" t="s">
        <v>24</v>
      </c>
      <c r="B5" s="69" t="s">
        <v>77</v>
      </c>
      <c r="C5" s="191" t="s">
        <v>1</v>
      </c>
      <c r="D5" s="59" t="s">
        <v>116</v>
      </c>
      <c r="E5" s="60" t="s">
        <v>3</v>
      </c>
      <c r="F5" s="61" t="s">
        <v>32</v>
      </c>
      <c r="G5" s="71" t="s">
        <v>33</v>
      </c>
      <c r="H5" s="73" t="s">
        <v>37</v>
      </c>
      <c r="I5" s="71" t="s">
        <v>36</v>
      </c>
      <c r="J5" s="73" t="s">
        <v>38</v>
      </c>
      <c r="K5" s="71" t="s">
        <v>34</v>
      </c>
      <c r="L5" s="73" t="s">
        <v>35</v>
      </c>
      <c r="M5" s="72" t="s">
        <v>3</v>
      </c>
      <c r="N5" s="70" t="s">
        <v>27</v>
      </c>
      <c r="O5" s="74" t="s">
        <v>71</v>
      </c>
      <c r="P5" s="266" t="s">
        <v>114</v>
      </c>
      <c r="Q5" s="196" t="s">
        <v>105</v>
      </c>
    </row>
    <row r="6" spans="1:17" ht="17.149999999999999" customHeight="1" x14ac:dyDescent="0.3">
      <c r="A6" s="287"/>
      <c r="B6" s="203"/>
      <c r="C6" s="203" t="s">
        <v>113</v>
      </c>
      <c r="D6" s="203"/>
      <c r="E6" s="203"/>
      <c r="F6" s="203"/>
      <c r="G6" s="203"/>
      <c r="H6" s="203"/>
      <c r="I6" s="203"/>
      <c r="J6" s="203"/>
      <c r="K6" s="203"/>
      <c r="L6" s="203"/>
      <c r="M6" s="203"/>
      <c r="N6" s="203">
        <f t="shared" ref="N6" si="0">D6+E6</f>
        <v>0</v>
      </c>
      <c r="O6" s="204">
        <f t="shared" ref="O6" si="1">SUM(F6:M6)</f>
        <v>0</v>
      </c>
      <c r="P6" s="288">
        <v>0</v>
      </c>
      <c r="Q6" s="203"/>
    </row>
    <row r="7" spans="1:17" ht="17.149999999999999" customHeight="1" x14ac:dyDescent="0.3">
      <c r="A7" s="287"/>
      <c r="B7" s="189"/>
      <c r="C7" s="192"/>
      <c r="D7" s="267"/>
      <c r="E7" s="268"/>
      <c r="F7" s="267"/>
      <c r="G7" s="269"/>
      <c r="H7" s="269"/>
      <c r="I7" s="269"/>
      <c r="J7" s="269"/>
      <c r="K7" s="269"/>
      <c r="L7" s="269"/>
      <c r="M7" s="268"/>
      <c r="N7" s="270">
        <f>D7+E7</f>
        <v>0</v>
      </c>
      <c r="O7" s="271">
        <f>SUM(F7:M7)</f>
        <v>0</v>
      </c>
      <c r="P7" s="272">
        <f>P6+N7-O7</f>
        <v>0</v>
      </c>
      <c r="Q7" s="197"/>
    </row>
    <row r="8" spans="1:17" ht="17.149999999999999" customHeight="1" x14ac:dyDescent="0.3">
      <c r="A8" s="287"/>
      <c r="B8" s="189"/>
      <c r="C8" s="192"/>
      <c r="D8" s="267"/>
      <c r="E8" s="268"/>
      <c r="F8" s="267"/>
      <c r="G8" s="269"/>
      <c r="H8" s="269"/>
      <c r="I8" s="269"/>
      <c r="J8" s="269"/>
      <c r="K8" s="269"/>
      <c r="L8" s="269"/>
      <c r="M8" s="268"/>
      <c r="N8" s="270">
        <f t="shared" ref="N8:N39" si="2">D8+E8</f>
        <v>0</v>
      </c>
      <c r="O8" s="271">
        <f t="shared" ref="O8:O39" si="3">SUM(F8:M8)</f>
        <v>0</v>
      </c>
      <c r="P8" s="272">
        <f t="shared" ref="P8:P39" si="4">P7+N8-O8</f>
        <v>0</v>
      </c>
      <c r="Q8" s="197"/>
    </row>
    <row r="9" spans="1:17" ht="17.149999999999999" customHeight="1" x14ac:dyDescent="0.3">
      <c r="A9" s="287"/>
      <c r="B9" s="189"/>
      <c r="C9" s="192"/>
      <c r="D9" s="267"/>
      <c r="E9" s="268"/>
      <c r="F9" s="267"/>
      <c r="G9" s="269"/>
      <c r="H9" s="269"/>
      <c r="I9" s="269"/>
      <c r="J9" s="269"/>
      <c r="K9" s="269"/>
      <c r="L9" s="269"/>
      <c r="M9" s="268"/>
      <c r="N9" s="270">
        <f t="shared" si="2"/>
        <v>0</v>
      </c>
      <c r="O9" s="271">
        <f t="shared" si="3"/>
        <v>0</v>
      </c>
      <c r="P9" s="272">
        <f t="shared" si="4"/>
        <v>0</v>
      </c>
      <c r="Q9" s="197"/>
    </row>
    <row r="10" spans="1:17" ht="17.149999999999999" customHeight="1" x14ac:dyDescent="0.3">
      <c r="A10" s="287"/>
      <c r="B10" s="189"/>
      <c r="C10" s="192"/>
      <c r="D10" s="267"/>
      <c r="E10" s="268"/>
      <c r="F10" s="267"/>
      <c r="G10" s="269"/>
      <c r="H10" s="269"/>
      <c r="I10" s="269"/>
      <c r="J10" s="269"/>
      <c r="K10" s="269"/>
      <c r="L10" s="269"/>
      <c r="M10" s="268"/>
      <c r="N10" s="270">
        <f t="shared" si="2"/>
        <v>0</v>
      </c>
      <c r="O10" s="271">
        <f t="shared" si="3"/>
        <v>0</v>
      </c>
      <c r="P10" s="272">
        <f t="shared" si="4"/>
        <v>0</v>
      </c>
      <c r="Q10" s="197"/>
    </row>
    <row r="11" spans="1:17" ht="17.149999999999999" customHeight="1" x14ac:dyDescent="0.3">
      <c r="A11" s="287"/>
      <c r="B11" s="189"/>
      <c r="C11" s="192"/>
      <c r="D11" s="267"/>
      <c r="E11" s="268"/>
      <c r="F11" s="267"/>
      <c r="G11" s="269"/>
      <c r="H11" s="269"/>
      <c r="I11" s="269"/>
      <c r="J11" s="269"/>
      <c r="K11" s="269"/>
      <c r="L11" s="269"/>
      <c r="M11" s="268"/>
      <c r="N11" s="270">
        <f t="shared" si="2"/>
        <v>0</v>
      </c>
      <c r="O11" s="271">
        <f t="shared" si="3"/>
        <v>0</v>
      </c>
      <c r="P11" s="272">
        <f t="shared" si="4"/>
        <v>0</v>
      </c>
      <c r="Q11" s="197"/>
    </row>
    <row r="12" spans="1:17" ht="17.149999999999999" customHeight="1" x14ac:dyDescent="0.3">
      <c r="A12" s="287"/>
      <c r="B12" s="189"/>
      <c r="C12" s="192"/>
      <c r="D12" s="267"/>
      <c r="E12" s="268"/>
      <c r="F12" s="267"/>
      <c r="G12" s="269"/>
      <c r="H12" s="269"/>
      <c r="I12" s="269"/>
      <c r="J12" s="269"/>
      <c r="K12" s="269"/>
      <c r="L12" s="269"/>
      <c r="M12" s="268"/>
      <c r="N12" s="270">
        <f t="shared" si="2"/>
        <v>0</v>
      </c>
      <c r="O12" s="271">
        <f t="shared" si="3"/>
        <v>0</v>
      </c>
      <c r="P12" s="272">
        <f t="shared" si="4"/>
        <v>0</v>
      </c>
      <c r="Q12" s="197"/>
    </row>
    <row r="13" spans="1:17" ht="17.149999999999999" customHeight="1" x14ac:dyDescent="0.3">
      <c r="A13" s="287"/>
      <c r="B13" s="189"/>
      <c r="C13" s="192"/>
      <c r="D13" s="267"/>
      <c r="E13" s="268"/>
      <c r="F13" s="267"/>
      <c r="G13" s="269"/>
      <c r="H13" s="269"/>
      <c r="I13" s="269"/>
      <c r="J13" s="269"/>
      <c r="K13" s="269"/>
      <c r="L13" s="269"/>
      <c r="M13" s="268"/>
      <c r="N13" s="270">
        <f t="shared" si="2"/>
        <v>0</v>
      </c>
      <c r="O13" s="271">
        <f t="shared" si="3"/>
        <v>0</v>
      </c>
      <c r="P13" s="272">
        <f t="shared" si="4"/>
        <v>0</v>
      </c>
      <c r="Q13" s="197"/>
    </row>
    <row r="14" spans="1:17" ht="17.149999999999999" customHeight="1" x14ac:dyDescent="0.3">
      <c r="A14" s="287"/>
      <c r="B14" s="189"/>
      <c r="C14" s="192"/>
      <c r="D14" s="267"/>
      <c r="E14" s="268"/>
      <c r="F14" s="267"/>
      <c r="G14" s="269"/>
      <c r="H14" s="269"/>
      <c r="I14" s="269"/>
      <c r="J14" s="269"/>
      <c r="K14" s="269"/>
      <c r="L14" s="269"/>
      <c r="M14" s="268"/>
      <c r="N14" s="270">
        <f t="shared" si="2"/>
        <v>0</v>
      </c>
      <c r="O14" s="271">
        <f t="shared" si="3"/>
        <v>0</v>
      </c>
      <c r="P14" s="272">
        <f t="shared" si="4"/>
        <v>0</v>
      </c>
      <c r="Q14" s="197"/>
    </row>
    <row r="15" spans="1:17" ht="17.149999999999999" customHeight="1" x14ac:dyDescent="0.3">
      <c r="A15" s="287"/>
      <c r="B15" s="189"/>
      <c r="C15" s="192"/>
      <c r="D15" s="267"/>
      <c r="E15" s="268"/>
      <c r="F15" s="267"/>
      <c r="G15" s="269"/>
      <c r="H15" s="269"/>
      <c r="I15" s="269"/>
      <c r="J15" s="269"/>
      <c r="K15" s="269"/>
      <c r="L15" s="269"/>
      <c r="M15" s="268"/>
      <c r="N15" s="270">
        <f t="shared" si="2"/>
        <v>0</v>
      </c>
      <c r="O15" s="271">
        <f t="shared" si="3"/>
        <v>0</v>
      </c>
      <c r="P15" s="272">
        <f t="shared" si="4"/>
        <v>0</v>
      </c>
      <c r="Q15" s="197"/>
    </row>
    <row r="16" spans="1:17" ht="17.149999999999999" customHeight="1" x14ac:dyDescent="0.3">
      <c r="A16" s="287"/>
      <c r="B16" s="189"/>
      <c r="C16" s="192"/>
      <c r="D16" s="267"/>
      <c r="E16" s="268"/>
      <c r="F16" s="267"/>
      <c r="G16" s="269"/>
      <c r="H16" s="269"/>
      <c r="I16" s="269"/>
      <c r="J16" s="269"/>
      <c r="K16" s="269"/>
      <c r="L16" s="269"/>
      <c r="M16" s="268"/>
      <c r="N16" s="270">
        <f t="shared" si="2"/>
        <v>0</v>
      </c>
      <c r="O16" s="271">
        <f t="shared" si="3"/>
        <v>0</v>
      </c>
      <c r="P16" s="272">
        <f t="shared" si="4"/>
        <v>0</v>
      </c>
      <c r="Q16" s="197"/>
    </row>
    <row r="17" spans="1:17" ht="17.149999999999999" customHeight="1" x14ac:dyDescent="0.3">
      <c r="A17" s="287"/>
      <c r="B17" s="189"/>
      <c r="C17" s="192"/>
      <c r="D17" s="267"/>
      <c r="E17" s="268"/>
      <c r="F17" s="267"/>
      <c r="G17" s="269"/>
      <c r="H17" s="269"/>
      <c r="I17" s="269"/>
      <c r="J17" s="269"/>
      <c r="K17" s="269"/>
      <c r="L17" s="269"/>
      <c r="M17" s="268"/>
      <c r="N17" s="270">
        <f t="shared" si="2"/>
        <v>0</v>
      </c>
      <c r="O17" s="271">
        <f t="shared" si="3"/>
        <v>0</v>
      </c>
      <c r="P17" s="272">
        <f t="shared" si="4"/>
        <v>0</v>
      </c>
      <c r="Q17" s="197"/>
    </row>
    <row r="18" spans="1:17" ht="17.149999999999999" customHeight="1" x14ac:dyDescent="0.3">
      <c r="A18" s="287"/>
      <c r="B18" s="189"/>
      <c r="C18" s="192"/>
      <c r="D18" s="267"/>
      <c r="E18" s="268"/>
      <c r="F18" s="267"/>
      <c r="G18" s="269"/>
      <c r="H18" s="269"/>
      <c r="I18" s="269"/>
      <c r="J18" s="269"/>
      <c r="K18" s="269"/>
      <c r="L18" s="269"/>
      <c r="M18" s="268"/>
      <c r="N18" s="270">
        <f t="shared" si="2"/>
        <v>0</v>
      </c>
      <c r="O18" s="271">
        <f t="shared" si="3"/>
        <v>0</v>
      </c>
      <c r="P18" s="272">
        <f t="shared" si="4"/>
        <v>0</v>
      </c>
      <c r="Q18" s="197"/>
    </row>
    <row r="19" spans="1:17" ht="17.149999999999999" customHeight="1" x14ac:dyDescent="0.3">
      <c r="A19" s="287"/>
      <c r="B19" s="189"/>
      <c r="C19" s="192"/>
      <c r="D19" s="267"/>
      <c r="E19" s="268"/>
      <c r="F19" s="267"/>
      <c r="G19" s="269"/>
      <c r="H19" s="269"/>
      <c r="I19" s="269"/>
      <c r="J19" s="269"/>
      <c r="K19" s="269"/>
      <c r="L19" s="269"/>
      <c r="M19" s="268"/>
      <c r="N19" s="270">
        <f t="shared" si="2"/>
        <v>0</v>
      </c>
      <c r="O19" s="271">
        <f t="shared" si="3"/>
        <v>0</v>
      </c>
      <c r="P19" s="272">
        <f t="shared" si="4"/>
        <v>0</v>
      </c>
      <c r="Q19" s="197"/>
    </row>
    <row r="20" spans="1:17" ht="17.149999999999999" customHeight="1" x14ac:dyDescent="0.3">
      <c r="A20" s="287"/>
      <c r="B20" s="189"/>
      <c r="C20" s="193"/>
      <c r="D20" s="267"/>
      <c r="E20" s="268"/>
      <c r="F20" s="267"/>
      <c r="G20" s="269"/>
      <c r="H20" s="269"/>
      <c r="I20" s="269"/>
      <c r="J20" s="269"/>
      <c r="K20" s="269"/>
      <c r="L20" s="269"/>
      <c r="M20" s="268"/>
      <c r="N20" s="270">
        <f t="shared" si="2"/>
        <v>0</v>
      </c>
      <c r="O20" s="271">
        <f t="shared" si="3"/>
        <v>0</v>
      </c>
      <c r="P20" s="272">
        <f t="shared" si="4"/>
        <v>0</v>
      </c>
      <c r="Q20" s="197"/>
    </row>
    <row r="21" spans="1:17" ht="17.149999999999999" customHeight="1" x14ac:dyDescent="0.3">
      <c r="A21" s="287"/>
      <c r="B21" s="189"/>
      <c r="C21" s="193"/>
      <c r="D21" s="267"/>
      <c r="E21" s="268"/>
      <c r="F21" s="267"/>
      <c r="G21" s="269"/>
      <c r="H21" s="269"/>
      <c r="I21" s="269"/>
      <c r="J21" s="269"/>
      <c r="K21" s="269"/>
      <c r="L21" s="269"/>
      <c r="M21" s="268"/>
      <c r="N21" s="270">
        <f t="shared" si="2"/>
        <v>0</v>
      </c>
      <c r="O21" s="271">
        <f t="shared" si="3"/>
        <v>0</v>
      </c>
      <c r="P21" s="272">
        <f t="shared" si="4"/>
        <v>0</v>
      </c>
      <c r="Q21" s="197"/>
    </row>
    <row r="22" spans="1:17" ht="17.149999999999999" customHeight="1" x14ac:dyDescent="0.3">
      <c r="A22" s="287"/>
      <c r="B22" s="189"/>
      <c r="C22" s="193"/>
      <c r="D22" s="267"/>
      <c r="E22" s="268"/>
      <c r="F22" s="267"/>
      <c r="G22" s="269"/>
      <c r="H22" s="269"/>
      <c r="I22" s="269"/>
      <c r="J22" s="269"/>
      <c r="K22" s="269"/>
      <c r="L22" s="269"/>
      <c r="M22" s="268"/>
      <c r="N22" s="270">
        <f t="shared" si="2"/>
        <v>0</v>
      </c>
      <c r="O22" s="271">
        <f t="shared" si="3"/>
        <v>0</v>
      </c>
      <c r="P22" s="272">
        <f t="shared" si="4"/>
        <v>0</v>
      </c>
      <c r="Q22" s="197"/>
    </row>
    <row r="23" spans="1:17" ht="17.149999999999999" customHeight="1" x14ac:dyDescent="0.3">
      <c r="A23" s="287"/>
      <c r="B23" s="189"/>
      <c r="C23" s="193"/>
      <c r="D23" s="267"/>
      <c r="E23" s="268"/>
      <c r="F23" s="267"/>
      <c r="G23" s="269"/>
      <c r="H23" s="269"/>
      <c r="I23" s="269"/>
      <c r="J23" s="269"/>
      <c r="K23" s="269"/>
      <c r="L23" s="269"/>
      <c r="M23" s="268"/>
      <c r="N23" s="270">
        <f t="shared" si="2"/>
        <v>0</v>
      </c>
      <c r="O23" s="271">
        <f t="shared" si="3"/>
        <v>0</v>
      </c>
      <c r="P23" s="272">
        <f t="shared" si="4"/>
        <v>0</v>
      </c>
      <c r="Q23" s="197"/>
    </row>
    <row r="24" spans="1:17" ht="17.149999999999999" customHeight="1" x14ac:dyDescent="0.3">
      <c r="A24" s="287"/>
      <c r="B24" s="189"/>
      <c r="C24" s="193"/>
      <c r="D24" s="267"/>
      <c r="E24" s="268"/>
      <c r="F24" s="267"/>
      <c r="G24" s="269"/>
      <c r="H24" s="269"/>
      <c r="I24" s="269"/>
      <c r="J24" s="269"/>
      <c r="K24" s="269"/>
      <c r="L24" s="269"/>
      <c r="M24" s="268"/>
      <c r="N24" s="270">
        <f t="shared" si="2"/>
        <v>0</v>
      </c>
      <c r="O24" s="271">
        <f t="shared" si="3"/>
        <v>0</v>
      </c>
      <c r="P24" s="272">
        <f t="shared" si="4"/>
        <v>0</v>
      </c>
      <c r="Q24" s="197"/>
    </row>
    <row r="25" spans="1:17" ht="17.149999999999999" customHeight="1" x14ac:dyDescent="0.3">
      <c r="A25" s="287"/>
      <c r="B25" s="189"/>
      <c r="C25" s="193"/>
      <c r="D25" s="267"/>
      <c r="E25" s="268"/>
      <c r="F25" s="267"/>
      <c r="G25" s="269"/>
      <c r="H25" s="269"/>
      <c r="I25" s="269"/>
      <c r="J25" s="269"/>
      <c r="K25" s="269"/>
      <c r="L25" s="269"/>
      <c r="M25" s="268"/>
      <c r="N25" s="270">
        <f t="shared" si="2"/>
        <v>0</v>
      </c>
      <c r="O25" s="271">
        <f t="shared" si="3"/>
        <v>0</v>
      </c>
      <c r="P25" s="272">
        <f t="shared" si="4"/>
        <v>0</v>
      </c>
      <c r="Q25" s="197"/>
    </row>
    <row r="26" spans="1:17" ht="17.149999999999999" customHeight="1" x14ac:dyDescent="0.3">
      <c r="A26" s="287"/>
      <c r="B26" s="189"/>
      <c r="C26" s="194"/>
      <c r="D26" s="267"/>
      <c r="E26" s="268"/>
      <c r="F26" s="267"/>
      <c r="G26" s="269"/>
      <c r="H26" s="269"/>
      <c r="I26" s="269"/>
      <c r="J26" s="269"/>
      <c r="K26" s="269"/>
      <c r="L26" s="269"/>
      <c r="M26" s="268"/>
      <c r="N26" s="270">
        <f t="shared" si="2"/>
        <v>0</v>
      </c>
      <c r="O26" s="271">
        <f t="shared" si="3"/>
        <v>0</v>
      </c>
      <c r="P26" s="272">
        <f t="shared" si="4"/>
        <v>0</v>
      </c>
      <c r="Q26" s="197"/>
    </row>
    <row r="27" spans="1:17" ht="17.149999999999999" customHeight="1" x14ac:dyDescent="0.3">
      <c r="A27" s="287"/>
      <c r="B27" s="189"/>
      <c r="C27" s="194"/>
      <c r="D27" s="267"/>
      <c r="E27" s="268"/>
      <c r="F27" s="267"/>
      <c r="G27" s="269"/>
      <c r="H27" s="269"/>
      <c r="I27" s="269"/>
      <c r="J27" s="269"/>
      <c r="K27" s="269"/>
      <c r="L27" s="269"/>
      <c r="M27" s="268"/>
      <c r="N27" s="270">
        <f t="shared" si="2"/>
        <v>0</v>
      </c>
      <c r="O27" s="271">
        <f t="shared" si="3"/>
        <v>0</v>
      </c>
      <c r="P27" s="272">
        <f t="shared" si="4"/>
        <v>0</v>
      </c>
      <c r="Q27" s="197"/>
    </row>
    <row r="28" spans="1:17" ht="17.149999999999999" customHeight="1" x14ac:dyDescent="0.3">
      <c r="A28" s="287"/>
      <c r="B28" s="189"/>
      <c r="C28" s="194"/>
      <c r="D28" s="267"/>
      <c r="E28" s="268"/>
      <c r="F28" s="267"/>
      <c r="G28" s="269"/>
      <c r="H28" s="269"/>
      <c r="I28" s="269"/>
      <c r="J28" s="269"/>
      <c r="K28" s="269"/>
      <c r="L28" s="269"/>
      <c r="M28" s="268"/>
      <c r="N28" s="270">
        <f t="shared" si="2"/>
        <v>0</v>
      </c>
      <c r="O28" s="271">
        <f t="shared" si="3"/>
        <v>0</v>
      </c>
      <c r="P28" s="272">
        <f t="shared" si="4"/>
        <v>0</v>
      </c>
      <c r="Q28" s="197"/>
    </row>
    <row r="29" spans="1:17" ht="17.149999999999999" customHeight="1" x14ac:dyDescent="0.3">
      <c r="A29" s="287"/>
      <c r="B29" s="189"/>
      <c r="C29" s="194"/>
      <c r="D29" s="267"/>
      <c r="E29" s="268"/>
      <c r="F29" s="267"/>
      <c r="G29" s="269"/>
      <c r="H29" s="269"/>
      <c r="I29" s="269"/>
      <c r="J29" s="269"/>
      <c r="K29" s="269"/>
      <c r="L29" s="269"/>
      <c r="M29" s="268"/>
      <c r="N29" s="270">
        <f t="shared" si="2"/>
        <v>0</v>
      </c>
      <c r="O29" s="271">
        <f t="shared" si="3"/>
        <v>0</v>
      </c>
      <c r="P29" s="272">
        <f t="shared" si="4"/>
        <v>0</v>
      </c>
      <c r="Q29" s="197"/>
    </row>
    <row r="30" spans="1:17" ht="17.149999999999999" customHeight="1" x14ac:dyDescent="0.3">
      <c r="A30" s="287"/>
      <c r="B30" s="189"/>
      <c r="C30" s="194"/>
      <c r="D30" s="267"/>
      <c r="E30" s="268"/>
      <c r="F30" s="267"/>
      <c r="G30" s="269"/>
      <c r="H30" s="269"/>
      <c r="I30" s="269"/>
      <c r="J30" s="269"/>
      <c r="K30" s="273"/>
      <c r="L30" s="269"/>
      <c r="M30" s="268"/>
      <c r="N30" s="270">
        <f t="shared" si="2"/>
        <v>0</v>
      </c>
      <c r="O30" s="271">
        <f t="shared" si="3"/>
        <v>0</v>
      </c>
      <c r="P30" s="272">
        <f t="shared" si="4"/>
        <v>0</v>
      </c>
      <c r="Q30" s="197"/>
    </row>
    <row r="31" spans="1:17" ht="17.149999999999999" customHeight="1" x14ac:dyDescent="0.3">
      <c r="A31" s="287"/>
      <c r="B31" s="189"/>
      <c r="C31" s="194"/>
      <c r="D31" s="267"/>
      <c r="E31" s="268"/>
      <c r="F31" s="267"/>
      <c r="G31" s="269"/>
      <c r="H31" s="269"/>
      <c r="I31" s="269"/>
      <c r="J31" s="269"/>
      <c r="K31" s="269"/>
      <c r="L31" s="269"/>
      <c r="M31" s="268"/>
      <c r="N31" s="270">
        <f t="shared" si="2"/>
        <v>0</v>
      </c>
      <c r="O31" s="271">
        <f t="shared" si="3"/>
        <v>0</v>
      </c>
      <c r="P31" s="272">
        <f t="shared" si="4"/>
        <v>0</v>
      </c>
      <c r="Q31" s="197"/>
    </row>
    <row r="32" spans="1:17" ht="17.149999999999999" customHeight="1" x14ac:dyDescent="0.3">
      <c r="A32" s="287"/>
      <c r="B32" s="189"/>
      <c r="C32" s="194"/>
      <c r="D32" s="267"/>
      <c r="E32" s="268"/>
      <c r="F32" s="267"/>
      <c r="G32" s="269"/>
      <c r="H32" s="269"/>
      <c r="I32" s="269"/>
      <c r="J32" s="269"/>
      <c r="K32" s="269"/>
      <c r="L32" s="269"/>
      <c r="M32" s="268"/>
      <c r="N32" s="270">
        <f t="shared" si="2"/>
        <v>0</v>
      </c>
      <c r="O32" s="271">
        <f t="shared" si="3"/>
        <v>0</v>
      </c>
      <c r="P32" s="272">
        <f t="shared" si="4"/>
        <v>0</v>
      </c>
      <c r="Q32" s="197"/>
    </row>
    <row r="33" spans="1:17" ht="17.149999999999999" customHeight="1" x14ac:dyDescent="0.3">
      <c r="A33" s="287"/>
      <c r="B33" s="189"/>
      <c r="C33" s="194"/>
      <c r="D33" s="267"/>
      <c r="E33" s="268"/>
      <c r="F33" s="267"/>
      <c r="G33" s="269"/>
      <c r="H33" s="269"/>
      <c r="I33" s="269"/>
      <c r="J33" s="269"/>
      <c r="K33" s="269"/>
      <c r="L33" s="269"/>
      <c r="M33" s="268"/>
      <c r="N33" s="270">
        <f t="shared" si="2"/>
        <v>0</v>
      </c>
      <c r="O33" s="271">
        <f t="shared" si="3"/>
        <v>0</v>
      </c>
      <c r="P33" s="272">
        <f t="shared" si="4"/>
        <v>0</v>
      </c>
      <c r="Q33" s="197"/>
    </row>
    <row r="34" spans="1:17" ht="17.149999999999999" customHeight="1" x14ac:dyDescent="0.3">
      <c r="A34" s="287"/>
      <c r="B34" s="189"/>
      <c r="C34" s="194"/>
      <c r="D34" s="267"/>
      <c r="E34" s="268"/>
      <c r="F34" s="267"/>
      <c r="G34" s="269"/>
      <c r="H34" s="269"/>
      <c r="I34" s="269"/>
      <c r="J34" s="269"/>
      <c r="K34" s="269"/>
      <c r="L34" s="269"/>
      <c r="M34" s="268"/>
      <c r="N34" s="270">
        <f t="shared" si="2"/>
        <v>0</v>
      </c>
      <c r="O34" s="271">
        <f t="shared" si="3"/>
        <v>0</v>
      </c>
      <c r="P34" s="272">
        <f t="shared" si="4"/>
        <v>0</v>
      </c>
      <c r="Q34" s="197"/>
    </row>
    <row r="35" spans="1:17" ht="17.149999999999999" customHeight="1" x14ac:dyDescent="0.3">
      <c r="A35" s="287"/>
      <c r="B35" s="189"/>
      <c r="C35" s="194"/>
      <c r="D35" s="267"/>
      <c r="E35" s="268"/>
      <c r="F35" s="267"/>
      <c r="G35" s="269"/>
      <c r="H35" s="269"/>
      <c r="I35" s="269"/>
      <c r="J35" s="269"/>
      <c r="K35" s="269"/>
      <c r="L35" s="269"/>
      <c r="M35" s="268"/>
      <c r="N35" s="270">
        <f t="shared" si="2"/>
        <v>0</v>
      </c>
      <c r="O35" s="271">
        <f t="shared" si="3"/>
        <v>0</v>
      </c>
      <c r="P35" s="272">
        <f t="shared" si="4"/>
        <v>0</v>
      </c>
      <c r="Q35" s="197"/>
    </row>
    <row r="36" spans="1:17" ht="17.149999999999999" customHeight="1" x14ac:dyDescent="0.3">
      <c r="A36" s="287"/>
      <c r="B36" s="189"/>
      <c r="C36" s="194"/>
      <c r="D36" s="267"/>
      <c r="E36" s="268"/>
      <c r="F36" s="267"/>
      <c r="G36" s="269"/>
      <c r="H36" s="269"/>
      <c r="I36" s="269"/>
      <c r="J36" s="269"/>
      <c r="K36" s="269"/>
      <c r="L36" s="269"/>
      <c r="M36" s="268"/>
      <c r="N36" s="270">
        <f t="shared" si="2"/>
        <v>0</v>
      </c>
      <c r="O36" s="271">
        <f t="shared" si="3"/>
        <v>0</v>
      </c>
      <c r="P36" s="272">
        <f t="shared" si="4"/>
        <v>0</v>
      </c>
      <c r="Q36" s="197"/>
    </row>
    <row r="37" spans="1:17" ht="17.149999999999999" customHeight="1" x14ac:dyDescent="0.3">
      <c r="A37" s="287"/>
      <c r="B37" s="189"/>
      <c r="C37" s="194"/>
      <c r="D37" s="267"/>
      <c r="E37" s="268"/>
      <c r="F37" s="267"/>
      <c r="G37" s="269"/>
      <c r="H37" s="269"/>
      <c r="I37" s="269"/>
      <c r="J37" s="269"/>
      <c r="K37" s="269"/>
      <c r="L37" s="269"/>
      <c r="M37" s="268"/>
      <c r="N37" s="270">
        <f t="shared" si="2"/>
        <v>0</v>
      </c>
      <c r="O37" s="271">
        <f t="shared" si="3"/>
        <v>0</v>
      </c>
      <c r="P37" s="272">
        <f t="shared" si="4"/>
        <v>0</v>
      </c>
      <c r="Q37" s="197"/>
    </row>
    <row r="38" spans="1:17" ht="17.149999999999999" customHeight="1" x14ac:dyDescent="0.3">
      <c r="A38" s="287"/>
      <c r="B38" s="189"/>
      <c r="C38" s="194"/>
      <c r="D38" s="267"/>
      <c r="E38" s="268"/>
      <c r="F38" s="267"/>
      <c r="G38" s="269"/>
      <c r="H38" s="269"/>
      <c r="I38" s="269"/>
      <c r="J38" s="269"/>
      <c r="K38" s="269"/>
      <c r="L38" s="269"/>
      <c r="M38" s="268"/>
      <c r="N38" s="270">
        <f t="shared" si="2"/>
        <v>0</v>
      </c>
      <c r="O38" s="271">
        <f t="shared" si="3"/>
        <v>0</v>
      </c>
      <c r="P38" s="272">
        <f t="shared" si="4"/>
        <v>0</v>
      </c>
      <c r="Q38" s="197"/>
    </row>
    <row r="39" spans="1:17" ht="17.149999999999999" customHeight="1" x14ac:dyDescent="0.3">
      <c r="A39" s="84"/>
      <c r="B39" s="189"/>
      <c r="C39" s="194"/>
      <c r="D39" s="267"/>
      <c r="E39" s="268"/>
      <c r="F39" s="267"/>
      <c r="G39" s="269"/>
      <c r="H39" s="269"/>
      <c r="I39" s="269"/>
      <c r="J39" s="269"/>
      <c r="K39" s="269"/>
      <c r="L39" s="269"/>
      <c r="M39" s="268"/>
      <c r="N39" s="270">
        <f t="shared" si="2"/>
        <v>0</v>
      </c>
      <c r="O39" s="271">
        <f t="shared" si="3"/>
        <v>0</v>
      </c>
      <c r="P39" s="272">
        <f t="shared" si="4"/>
        <v>0</v>
      </c>
      <c r="Q39" s="197"/>
    </row>
    <row r="40" spans="1:17" s="77" customFormat="1" ht="17.149999999999999" customHeight="1" thickBot="1" x14ac:dyDescent="0.35">
      <c r="A40" s="198" t="s">
        <v>106</v>
      </c>
      <c r="B40" s="199"/>
      <c r="C40" s="200"/>
      <c r="D40" s="274">
        <f t="shared" ref="D40:O40" si="5">SUM(D6:D39)</f>
        <v>0</v>
      </c>
      <c r="E40" s="275">
        <f t="shared" si="5"/>
        <v>0</v>
      </c>
      <c r="F40" s="274">
        <f t="shared" si="5"/>
        <v>0</v>
      </c>
      <c r="G40" s="276">
        <f t="shared" si="5"/>
        <v>0</v>
      </c>
      <c r="H40" s="276">
        <f t="shared" si="5"/>
        <v>0</v>
      </c>
      <c r="I40" s="276">
        <f t="shared" si="5"/>
        <v>0</v>
      </c>
      <c r="J40" s="276">
        <f t="shared" si="5"/>
        <v>0</v>
      </c>
      <c r="K40" s="276">
        <f t="shared" si="5"/>
        <v>0</v>
      </c>
      <c r="L40" s="276">
        <f t="shared" si="5"/>
        <v>0</v>
      </c>
      <c r="M40" s="275">
        <f t="shared" si="5"/>
        <v>0</v>
      </c>
      <c r="N40" s="277">
        <f t="shared" si="5"/>
        <v>0</v>
      </c>
      <c r="O40" s="278">
        <f t="shared" si="5"/>
        <v>0</v>
      </c>
      <c r="P40" s="272"/>
      <c r="Q40" s="201"/>
    </row>
    <row r="41" spans="1:17" s="79" customFormat="1" ht="17.149999999999999" customHeight="1" thickBot="1" x14ac:dyDescent="0.35">
      <c r="A41" s="85"/>
      <c r="B41" s="62"/>
      <c r="C41" s="63" t="s">
        <v>78</v>
      </c>
      <c r="D41" s="279"/>
      <c r="E41" s="280">
        <f>E40+D40</f>
        <v>0</v>
      </c>
      <c r="F41" s="281"/>
      <c r="G41" s="281"/>
      <c r="H41" s="281"/>
      <c r="I41" s="282"/>
      <c r="J41" s="282"/>
      <c r="K41" s="283"/>
      <c r="L41" s="281" t="s">
        <v>8</v>
      </c>
      <c r="M41" s="284">
        <f>SUM(F40:M40)</f>
        <v>0</v>
      </c>
      <c r="N41" s="282"/>
      <c r="O41" s="285">
        <f>(-O40+N40)</f>
        <v>0</v>
      </c>
      <c r="P41" s="282"/>
      <c r="Q41" s="64"/>
    </row>
    <row r="42" spans="1:17" s="79" customFormat="1" ht="14" x14ac:dyDescent="0.3">
      <c r="A42" s="75"/>
      <c r="B42" s="80"/>
      <c r="C42" s="80"/>
      <c r="D42" s="286"/>
      <c r="E42" s="286"/>
      <c r="F42" s="286"/>
      <c r="G42" s="286"/>
      <c r="H42" s="286"/>
      <c r="I42" s="286"/>
      <c r="J42" s="286"/>
      <c r="K42" s="286"/>
      <c r="L42" s="286"/>
      <c r="M42" s="286"/>
      <c r="N42" s="286"/>
      <c r="O42" s="286"/>
      <c r="P42" s="286"/>
      <c r="Q42" s="64"/>
    </row>
    <row r="43" spans="1:17" s="79" customFormat="1" ht="14.5" thickBot="1" x14ac:dyDescent="0.35">
      <c r="B43" s="80"/>
      <c r="D43" s="80"/>
      <c r="E43" s="80"/>
      <c r="F43" s="80"/>
      <c r="G43" s="80"/>
      <c r="H43" s="80"/>
      <c r="I43" s="80"/>
      <c r="K43" s="80"/>
      <c r="L43" s="76" t="s">
        <v>79</v>
      </c>
      <c r="M43" s="202">
        <f>P6+E41-M41</f>
        <v>0</v>
      </c>
      <c r="N43" s="80"/>
      <c r="O43" s="80"/>
      <c r="P43" s="80"/>
      <c r="Q43" s="64"/>
    </row>
    <row r="44" spans="1:17" s="82" customFormat="1" ht="14" x14ac:dyDescent="0.3">
      <c r="A44" s="81"/>
    </row>
  </sheetData>
  <sheetProtection formatCells="0" formatColumns="0" formatRows="0"/>
  <mergeCells count="3">
    <mergeCell ref="F4:M4"/>
    <mergeCell ref="N4:O4"/>
    <mergeCell ref="D4:E4"/>
  </mergeCells>
  <phoneticPr fontId="0" type="noConversion"/>
  <printOptions horizontalCentered="1"/>
  <pageMargins left="0.25" right="0.25" top="0.5" bottom="0.1" header="0.1" footer="0.1"/>
  <pageSetup paperSize="5" scale="70"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48"/>
  <sheetViews>
    <sheetView zoomScaleNormal="100" workbookViewId="0">
      <selection activeCell="H22" sqref="H22"/>
    </sheetView>
  </sheetViews>
  <sheetFormatPr defaultColWidth="9.08984375" defaultRowHeight="14" x14ac:dyDescent="0.3"/>
  <cols>
    <col min="1" max="1" width="13.08984375" style="130" customWidth="1"/>
    <col min="2" max="2" width="13.6328125" style="130" customWidth="1"/>
    <col min="3" max="3" width="23.36328125" style="130" customWidth="1"/>
    <col min="4" max="4" width="17.08984375" style="130" customWidth="1"/>
    <col min="5" max="5" width="19.08984375" style="131" customWidth="1"/>
    <col min="6" max="6" width="5.26953125" style="130" customWidth="1"/>
    <col min="7" max="16384" width="9.08984375" style="130"/>
  </cols>
  <sheetData>
    <row r="1" spans="1:6" ht="18" x14ac:dyDescent="0.3">
      <c r="A1" s="309" t="s">
        <v>9</v>
      </c>
      <c r="B1" s="309"/>
      <c r="C1" s="309"/>
      <c r="D1" s="309"/>
      <c r="E1" s="309"/>
      <c r="F1" s="309"/>
    </row>
    <row r="2" spans="1:6" s="133" customFormat="1" x14ac:dyDescent="0.3">
      <c r="A2" s="134"/>
      <c r="B2" s="134"/>
      <c r="C2" s="134"/>
      <c r="D2" s="134"/>
      <c r="E2" s="134"/>
      <c r="F2" s="134"/>
    </row>
    <row r="3" spans="1:6" x14ac:dyDescent="0.3">
      <c r="A3" s="86" t="s">
        <v>115</v>
      </c>
      <c r="B3" s="82">
        <f>Title!D11</f>
        <v>0</v>
      </c>
      <c r="C3" s="82"/>
    </row>
    <row r="4" spans="1:6" ht="14.5" thickBot="1" x14ac:dyDescent="0.35"/>
    <row r="5" spans="1:6" s="133" customFormat="1" ht="14.5" thickBot="1" x14ac:dyDescent="0.35">
      <c r="A5" s="125"/>
      <c r="B5" s="295">
        <f>Title!E19</f>
        <v>0</v>
      </c>
      <c r="C5" s="126" t="s">
        <v>43</v>
      </c>
      <c r="D5" s="127"/>
      <c r="E5" s="296">
        <f>Title!H19</f>
        <v>0</v>
      </c>
      <c r="F5" s="132"/>
    </row>
    <row r="6" spans="1:6" x14ac:dyDescent="0.3">
      <c r="A6" s="174"/>
      <c r="B6" s="174"/>
      <c r="C6" s="174"/>
      <c r="D6" s="174"/>
      <c r="E6" s="174"/>
      <c r="F6" s="174"/>
    </row>
    <row r="7" spans="1:6" x14ac:dyDescent="0.3">
      <c r="E7" s="130"/>
    </row>
    <row r="9" spans="1:6" s="133" customFormat="1" ht="14.5" thickBot="1" x14ac:dyDescent="0.35">
      <c r="A9" s="122"/>
      <c r="B9" s="99"/>
      <c r="C9" s="121"/>
      <c r="D9" s="124"/>
      <c r="E9" s="123"/>
      <c r="F9" s="134"/>
    </row>
    <row r="10" spans="1:6" s="133" customFormat="1" x14ac:dyDescent="0.3">
      <c r="A10" s="135"/>
      <c r="B10" s="136"/>
      <c r="C10" s="136"/>
      <c r="D10" s="136"/>
      <c r="E10" s="137"/>
      <c r="F10" s="138"/>
    </row>
    <row r="11" spans="1:6" s="133" customFormat="1" x14ac:dyDescent="0.3">
      <c r="A11" s="310" t="s">
        <v>137</v>
      </c>
      <c r="B11" s="311"/>
      <c r="C11" s="311"/>
      <c r="D11" s="311"/>
      <c r="E11" s="144">
        <f>'Receipt + Disbursement Journal'!P6</f>
        <v>0</v>
      </c>
      <c r="F11" s="139"/>
    </row>
    <row r="12" spans="1:6" s="133" customFormat="1" x14ac:dyDescent="0.3">
      <c r="A12" s="140"/>
      <c r="B12" s="141"/>
      <c r="C12" s="141"/>
      <c r="D12" s="141"/>
      <c r="E12" s="142"/>
      <c r="F12" s="139"/>
    </row>
    <row r="13" spans="1:6" s="133" customFormat="1" x14ac:dyDescent="0.3">
      <c r="A13" s="143" t="s">
        <v>26</v>
      </c>
      <c r="B13" s="134" t="s">
        <v>27</v>
      </c>
      <c r="C13" s="134"/>
      <c r="D13" s="134"/>
      <c r="E13" s="144">
        <f>'Receipt + Disbursement Journal'!N40</f>
        <v>0</v>
      </c>
      <c r="F13" s="139"/>
    </row>
    <row r="14" spans="1:6" s="133" customFormat="1" x14ac:dyDescent="0.3">
      <c r="A14" s="145"/>
      <c r="B14" s="134"/>
      <c r="C14" s="134"/>
      <c r="D14" s="134"/>
      <c r="E14" s="142"/>
      <c r="F14" s="139"/>
    </row>
    <row r="15" spans="1:6" s="133" customFormat="1" x14ac:dyDescent="0.3">
      <c r="A15" s="143" t="s">
        <v>11</v>
      </c>
      <c r="B15" s="134" t="s">
        <v>28</v>
      </c>
      <c r="C15" s="134"/>
      <c r="D15" s="134"/>
      <c r="E15" s="144">
        <f>'Receipt + Disbursement Journal'!O40</f>
        <v>0</v>
      </c>
      <c r="F15" s="139"/>
    </row>
    <row r="16" spans="1:6" s="133" customFormat="1" x14ac:dyDescent="0.3">
      <c r="A16" s="145"/>
      <c r="B16" s="134"/>
      <c r="C16" s="134"/>
      <c r="D16" s="134"/>
      <c r="E16" s="142"/>
      <c r="F16" s="139"/>
    </row>
    <row r="17" spans="1:6" s="133" customFormat="1" ht="14.5" thickBot="1" x14ac:dyDescent="0.35">
      <c r="A17" s="310" t="s">
        <v>138</v>
      </c>
      <c r="B17" s="311"/>
      <c r="C17" s="311"/>
      <c r="D17" s="311"/>
      <c r="E17" s="146">
        <f>E11+E13-E15</f>
        <v>0</v>
      </c>
      <c r="F17" s="147" t="s">
        <v>30</v>
      </c>
    </row>
    <row r="18" spans="1:6" s="133" customFormat="1" ht="15" thickTop="1" thickBot="1" x14ac:dyDescent="0.35">
      <c r="A18" s="148"/>
      <c r="B18" s="149"/>
      <c r="C18" s="149"/>
      <c r="D18" s="149"/>
      <c r="E18" s="150"/>
      <c r="F18" s="151"/>
    </row>
    <row r="19" spans="1:6" s="133" customFormat="1" ht="14.5" thickBot="1" x14ac:dyDescent="0.35">
      <c r="A19" s="134"/>
      <c r="B19" s="134"/>
      <c r="C19" s="134"/>
      <c r="D19" s="134"/>
      <c r="E19" s="142"/>
    </row>
    <row r="20" spans="1:6" s="133" customFormat="1" x14ac:dyDescent="0.3">
      <c r="A20" s="135"/>
      <c r="B20" s="136"/>
      <c r="C20" s="136"/>
      <c r="D20" s="136"/>
      <c r="E20" s="137"/>
      <c r="F20" s="138"/>
    </row>
    <row r="21" spans="1:6" s="133" customFormat="1" x14ac:dyDescent="0.3">
      <c r="A21" s="310" t="s">
        <v>139</v>
      </c>
      <c r="B21" s="311"/>
      <c r="C21" s="311"/>
      <c r="D21" s="311"/>
      <c r="E21" s="144">
        <v>0</v>
      </c>
      <c r="F21" s="139"/>
    </row>
    <row r="22" spans="1:6" s="133" customFormat="1" x14ac:dyDescent="0.3">
      <c r="A22" s="145"/>
      <c r="B22" s="134"/>
      <c r="C22" s="134"/>
      <c r="D22" s="134"/>
      <c r="E22" s="142"/>
      <c r="F22" s="139"/>
    </row>
    <row r="23" spans="1:6" s="133" customFormat="1" x14ac:dyDescent="0.3">
      <c r="A23" s="143" t="s">
        <v>10</v>
      </c>
      <c r="B23" s="152" t="s">
        <v>75</v>
      </c>
      <c r="C23" s="152"/>
      <c r="D23" s="134"/>
      <c r="E23" s="142"/>
      <c r="F23" s="139"/>
    </row>
    <row r="24" spans="1:6" s="133" customFormat="1" x14ac:dyDescent="0.3">
      <c r="A24" s="145"/>
      <c r="B24" s="134" t="s">
        <v>0</v>
      </c>
      <c r="C24" s="134" t="s">
        <v>1</v>
      </c>
      <c r="D24" s="134" t="s">
        <v>13</v>
      </c>
      <c r="E24" s="142"/>
      <c r="F24" s="139"/>
    </row>
    <row r="25" spans="1:6" s="133" customFormat="1" x14ac:dyDescent="0.3">
      <c r="A25" s="153"/>
      <c r="B25" s="259"/>
      <c r="C25" s="259"/>
      <c r="D25" s="260">
        <v>0</v>
      </c>
      <c r="E25" s="142"/>
      <c r="F25" s="139"/>
    </row>
    <row r="26" spans="1:6" s="133" customFormat="1" x14ac:dyDescent="0.3">
      <c r="A26" s="153"/>
      <c r="B26" s="259"/>
      <c r="C26" s="259"/>
      <c r="D26" s="260">
        <v>0</v>
      </c>
      <c r="E26" s="142"/>
      <c r="F26" s="139"/>
    </row>
    <row r="27" spans="1:6" s="133" customFormat="1" x14ac:dyDescent="0.3">
      <c r="A27" s="153"/>
      <c r="B27" s="259"/>
      <c r="C27" s="259"/>
      <c r="D27" s="260">
        <v>0</v>
      </c>
      <c r="E27" s="142"/>
      <c r="F27" s="139"/>
    </row>
    <row r="28" spans="1:6" s="133" customFormat="1" x14ac:dyDescent="0.3">
      <c r="A28" s="153"/>
      <c r="B28" s="259"/>
      <c r="C28" s="259"/>
      <c r="D28" s="260">
        <v>0</v>
      </c>
      <c r="E28" s="144">
        <f>SUM(D25:D28)</f>
        <v>0</v>
      </c>
      <c r="F28" s="139"/>
    </row>
    <row r="29" spans="1:6" s="133" customFormat="1" x14ac:dyDescent="0.3">
      <c r="A29" s="145"/>
      <c r="B29" s="134"/>
      <c r="C29" s="134"/>
      <c r="D29" s="134"/>
      <c r="E29" s="83"/>
      <c r="F29" s="139"/>
    </row>
    <row r="30" spans="1:6" x14ac:dyDescent="0.3">
      <c r="A30" s="143" t="s">
        <v>11</v>
      </c>
      <c r="B30" s="312" t="s">
        <v>12</v>
      </c>
      <c r="C30" s="312"/>
      <c r="D30" s="312"/>
      <c r="E30" s="83"/>
      <c r="F30" s="154"/>
    </row>
    <row r="31" spans="1:6" x14ac:dyDescent="0.3">
      <c r="A31" s="155"/>
      <c r="B31" s="156" t="s">
        <v>29</v>
      </c>
      <c r="C31" s="134" t="s">
        <v>1</v>
      </c>
      <c r="D31" s="134" t="s">
        <v>13</v>
      </c>
      <c r="E31" s="83"/>
      <c r="F31" s="154"/>
    </row>
    <row r="32" spans="1:6" x14ac:dyDescent="0.3">
      <c r="A32" s="155"/>
      <c r="B32" s="261"/>
      <c r="C32" s="261"/>
      <c r="D32" s="262">
        <v>0</v>
      </c>
      <c r="E32" s="83"/>
      <c r="F32" s="154"/>
    </row>
    <row r="33" spans="1:6" x14ac:dyDescent="0.3">
      <c r="A33" s="155"/>
      <c r="B33" s="261"/>
      <c r="C33" s="261"/>
      <c r="D33" s="262">
        <v>0</v>
      </c>
      <c r="E33" s="83"/>
      <c r="F33" s="154"/>
    </row>
    <row r="34" spans="1:6" x14ac:dyDescent="0.3">
      <c r="A34" s="155"/>
      <c r="B34" s="261"/>
      <c r="C34" s="261"/>
      <c r="D34" s="262">
        <v>0</v>
      </c>
      <c r="E34" s="83"/>
      <c r="F34" s="154"/>
    </row>
    <row r="35" spans="1:6" x14ac:dyDescent="0.3">
      <c r="A35" s="155"/>
      <c r="B35" s="261"/>
      <c r="C35" s="261"/>
      <c r="D35" s="262">
        <v>0</v>
      </c>
      <c r="E35" s="83"/>
      <c r="F35" s="154"/>
    </row>
    <row r="36" spans="1:6" x14ac:dyDescent="0.3">
      <c r="A36" s="155"/>
      <c r="B36" s="261"/>
      <c r="C36" s="261"/>
      <c r="D36" s="262">
        <v>0</v>
      </c>
      <c r="E36" s="83"/>
      <c r="F36" s="154"/>
    </row>
    <row r="37" spans="1:6" x14ac:dyDescent="0.3">
      <c r="A37" s="155"/>
      <c r="B37" s="261"/>
      <c r="C37" s="261"/>
      <c r="D37" s="262">
        <v>0</v>
      </c>
      <c r="E37" s="83"/>
      <c r="F37" s="154"/>
    </row>
    <row r="38" spans="1:6" x14ac:dyDescent="0.3">
      <c r="A38" s="155"/>
      <c r="B38" s="263"/>
      <c r="C38" s="263"/>
      <c r="D38" s="264">
        <v>0</v>
      </c>
      <c r="E38" s="83"/>
      <c r="F38" s="154"/>
    </row>
    <row r="39" spans="1:6" x14ac:dyDescent="0.3">
      <c r="A39" s="155"/>
      <c r="B39" s="263"/>
      <c r="C39" s="263"/>
      <c r="D39" s="264">
        <v>0</v>
      </c>
      <c r="E39" s="83"/>
      <c r="F39" s="154"/>
    </row>
    <row r="40" spans="1:6" x14ac:dyDescent="0.3">
      <c r="A40" s="313" t="s">
        <v>14</v>
      </c>
      <c r="B40" s="314"/>
      <c r="C40" s="314"/>
      <c r="D40" s="314"/>
      <c r="E40" s="144">
        <f>SUM(D32:D39)</f>
        <v>0</v>
      </c>
      <c r="F40" s="154"/>
    </row>
    <row r="41" spans="1:6" s="133" customFormat="1" x14ac:dyDescent="0.3">
      <c r="A41" s="157"/>
      <c r="B41" s="158"/>
      <c r="C41" s="158"/>
      <c r="D41" s="158"/>
      <c r="E41" s="142"/>
      <c r="F41" s="139"/>
    </row>
    <row r="42" spans="1:6" ht="14.5" thickBot="1" x14ac:dyDescent="0.35">
      <c r="A42" s="310" t="s">
        <v>140</v>
      </c>
      <c r="B42" s="311"/>
      <c r="C42" s="311"/>
      <c r="D42" s="311"/>
      <c r="E42" s="146">
        <f>E21+E28-E40</f>
        <v>0</v>
      </c>
      <c r="F42" s="147" t="s">
        <v>30</v>
      </c>
    </row>
    <row r="43" spans="1:6" ht="15" thickTop="1" thickBot="1" x14ac:dyDescent="0.35">
      <c r="A43" s="159"/>
      <c r="B43" s="160"/>
      <c r="C43" s="160"/>
      <c r="D43" s="160"/>
      <c r="E43" s="150"/>
      <c r="F43" s="161"/>
    </row>
    <row r="44" spans="1:6" ht="24" customHeight="1" x14ac:dyDescent="0.3">
      <c r="A44" s="162" t="s">
        <v>31</v>
      </c>
      <c r="B44" s="163"/>
      <c r="C44" s="163"/>
      <c r="D44" s="163"/>
      <c r="E44" s="163"/>
    </row>
    <row r="45" spans="1:6" ht="12.75" customHeight="1" x14ac:dyDescent="0.3">
      <c r="A45" s="163"/>
      <c r="B45" s="163"/>
      <c r="C45" s="163"/>
      <c r="D45" s="163"/>
      <c r="E45" s="163"/>
    </row>
    <row r="46" spans="1:6" x14ac:dyDescent="0.3">
      <c r="A46" s="164"/>
      <c r="B46" s="164"/>
      <c r="C46" s="164"/>
      <c r="D46" s="164"/>
      <c r="E46" s="165"/>
    </row>
    <row r="47" spans="1:6" x14ac:dyDescent="0.3">
      <c r="A47" s="166"/>
      <c r="B47" s="166"/>
      <c r="C47" s="166"/>
      <c r="D47" s="167"/>
    </row>
    <row r="48" spans="1:6" x14ac:dyDescent="0.3">
      <c r="A48" s="168"/>
      <c r="B48" s="168"/>
      <c r="C48" s="168"/>
      <c r="D48" s="168"/>
    </row>
  </sheetData>
  <mergeCells count="7">
    <mergeCell ref="A1:F1"/>
    <mergeCell ref="A11:D11"/>
    <mergeCell ref="A17:D17"/>
    <mergeCell ref="A42:D42"/>
    <mergeCell ref="A21:D21"/>
    <mergeCell ref="B30:D30"/>
    <mergeCell ref="A40:D40"/>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pageSetUpPr fitToPage="1"/>
  </sheetPr>
  <dimension ref="A1:E47"/>
  <sheetViews>
    <sheetView showZeros="0" tabSelected="1" zoomScaleNormal="100" workbookViewId="0">
      <selection sqref="A1:E1"/>
    </sheetView>
  </sheetViews>
  <sheetFormatPr defaultColWidth="9.08984375" defaultRowHeight="15.5" x14ac:dyDescent="0.35"/>
  <cols>
    <col min="1" max="1" width="31.36328125" style="4" customWidth="1"/>
    <col min="2" max="2" width="20.36328125" style="4" customWidth="1"/>
    <col min="3" max="3" width="5.7265625" style="4" customWidth="1"/>
    <col min="4" max="4" width="34.81640625" style="4" customWidth="1"/>
    <col min="5" max="5" width="16.7265625" style="4" customWidth="1"/>
    <col min="6" max="16384" width="9.08984375" style="36"/>
  </cols>
  <sheetData>
    <row r="1" spans="1:5" ht="20" x14ac:dyDescent="0.35">
      <c r="A1" s="315" t="s">
        <v>142</v>
      </c>
      <c r="B1" s="315"/>
      <c r="C1" s="315"/>
      <c r="D1" s="315"/>
      <c r="E1" s="315"/>
    </row>
    <row r="2" spans="1:5" x14ac:dyDescent="0.35">
      <c r="A2" s="11"/>
      <c r="B2" s="11"/>
      <c r="C2" s="11"/>
      <c r="D2" s="44"/>
      <c r="E2" s="51"/>
    </row>
    <row r="3" spans="1:5" x14ac:dyDescent="0.35">
      <c r="A3" s="44" t="s">
        <v>126</v>
      </c>
      <c r="B3" s="185">
        <f>Title!D11</f>
        <v>0</v>
      </c>
      <c r="C3" s="41"/>
      <c r="D3" s="11"/>
      <c r="E3" s="13"/>
    </row>
    <row r="4" spans="1:5" x14ac:dyDescent="0.35">
      <c r="A4" s="183" t="s">
        <v>94</v>
      </c>
      <c r="B4" s="185">
        <f>Title!E19</f>
        <v>0</v>
      </c>
      <c r="C4" s="184" t="s">
        <v>43</v>
      </c>
      <c r="D4" s="185">
        <f>Title!H19</f>
        <v>0</v>
      </c>
      <c r="E4" s="186"/>
    </row>
    <row r="5" spans="1:5" x14ac:dyDescent="0.35">
      <c r="A5" s="52"/>
      <c r="B5" s="53"/>
      <c r="C5" s="42"/>
      <c r="D5" s="41"/>
      <c r="E5" s="43"/>
    </row>
    <row r="6" spans="1:5" ht="16" thickBot="1" x14ac:dyDescent="0.4">
      <c r="A6" s="331"/>
      <c r="B6" s="331"/>
      <c r="C6" s="41"/>
      <c r="D6" s="44"/>
      <c r="E6" s="45"/>
    </row>
    <row r="7" spans="1:5" x14ac:dyDescent="0.35">
      <c r="A7" s="323" t="s">
        <v>73</v>
      </c>
      <c r="B7" s="324"/>
      <c r="C7" s="11"/>
      <c r="D7" s="327" t="s">
        <v>108</v>
      </c>
      <c r="E7" s="328"/>
    </row>
    <row r="8" spans="1:5" ht="16" thickBot="1" x14ac:dyDescent="0.4">
      <c r="A8" s="325"/>
      <c r="B8" s="326"/>
      <c r="C8" s="11"/>
      <c r="D8" s="329"/>
      <c r="E8" s="330"/>
    </row>
    <row r="9" spans="1:5" ht="18" customHeight="1" x14ac:dyDescent="0.35">
      <c r="A9" s="332" t="s">
        <v>20</v>
      </c>
      <c r="B9" s="333"/>
      <c r="C9" s="46"/>
      <c r="D9" s="316" t="s">
        <v>18</v>
      </c>
      <c r="E9" s="317"/>
    </row>
    <row r="10" spans="1:5" ht="18" customHeight="1" thickBot="1" x14ac:dyDescent="0.4">
      <c r="A10" s="214" t="str">
        <f>'Receipt + Disbursement Journal'!D5</f>
        <v>Dues</v>
      </c>
      <c r="B10" s="215">
        <f>'Receipt + Disbursement Journal'!D40</f>
        <v>0</v>
      </c>
      <c r="C10" s="2"/>
      <c r="D10" s="318"/>
      <c r="E10" s="319"/>
    </row>
    <row r="11" spans="1:5" ht="18" customHeight="1" x14ac:dyDescent="0.35">
      <c r="A11" s="216" t="str">
        <f>'Receipt + Disbursement Journal'!E5</f>
        <v>Other</v>
      </c>
      <c r="B11" s="217">
        <f>'Receipt + Disbursement Journal'!E40</f>
        <v>0</v>
      </c>
      <c r="C11" s="2"/>
      <c r="D11" s="251" t="s">
        <v>15</v>
      </c>
      <c r="E11" s="252"/>
    </row>
    <row r="12" spans="1:5" ht="18" customHeight="1" x14ac:dyDescent="0.35">
      <c r="A12" s="218" t="s">
        <v>7</v>
      </c>
      <c r="B12" s="219">
        <f>SUM(B10:B11)</f>
        <v>0</v>
      </c>
      <c r="C12" s="2"/>
      <c r="D12" s="208" t="s">
        <v>74</v>
      </c>
      <c r="E12" s="209">
        <f>'Bank Reconcilation'!E17</f>
        <v>0</v>
      </c>
    </row>
    <row r="13" spans="1:5" ht="18" customHeight="1" x14ac:dyDescent="0.35">
      <c r="A13" s="220"/>
      <c r="B13" s="221"/>
      <c r="C13" s="2"/>
      <c r="D13" s="208" t="s">
        <v>80</v>
      </c>
      <c r="E13" s="210">
        <v>0</v>
      </c>
    </row>
    <row r="14" spans="1:5" ht="18" customHeight="1" thickBot="1" x14ac:dyDescent="0.4">
      <c r="A14" s="334" t="s">
        <v>4</v>
      </c>
      <c r="B14" s="335"/>
      <c r="C14" s="2"/>
      <c r="D14" s="235" t="s">
        <v>109</v>
      </c>
      <c r="E14" s="236">
        <v>0</v>
      </c>
    </row>
    <row r="15" spans="1:5" ht="18" customHeight="1" thickBot="1" x14ac:dyDescent="0.4">
      <c r="A15" s="222" t="str">
        <f>'Receipt + Disbursement Journal'!F5</f>
        <v>Honorariums</v>
      </c>
      <c r="B15" s="223">
        <f>'Receipt + Disbursement Journal'!F40</f>
        <v>0</v>
      </c>
      <c r="C15" s="2"/>
      <c r="D15" s="239" t="s">
        <v>110</v>
      </c>
      <c r="E15" s="240">
        <f>SUM(E12:E14)</f>
        <v>0</v>
      </c>
    </row>
    <row r="16" spans="1:5" ht="18" customHeight="1" x14ac:dyDescent="0.35">
      <c r="A16" s="222" t="str">
        <f>'Receipt + Disbursement Journal'!G5</f>
        <v>Income Continuance</v>
      </c>
      <c r="B16" s="223">
        <f>'Receipt + Disbursement Journal'!G40</f>
        <v>0</v>
      </c>
      <c r="C16" s="2"/>
      <c r="D16" s="237"/>
      <c r="E16" s="238"/>
    </row>
    <row r="17" spans="1:5" ht="18" customHeight="1" thickBot="1" x14ac:dyDescent="0.4">
      <c r="A17" s="222" t="str">
        <f>'Receipt + Disbursement Journal'!H5</f>
        <v>Administration</v>
      </c>
      <c r="B17" s="223">
        <f>'Receipt + Disbursement Journal'!H40</f>
        <v>0</v>
      </c>
      <c r="C17" s="2"/>
      <c r="D17" s="253" t="s">
        <v>83</v>
      </c>
      <c r="E17" s="254"/>
    </row>
    <row r="18" spans="1:5" ht="18" customHeight="1" thickBot="1" x14ac:dyDescent="0.4">
      <c r="A18" s="222" t="str">
        <f>'Receipt + Disbursement Journal'!I5</f>
        <v>Travel</v>
      </c>
      <c r="B18" s="223">
        <f>'Receipt + Disbursement Journal'!I40</f>
        <v>0</v>
      </c>
      <c r="C18" s="2"/>
      <c r="D18" s="239" t="s">
        <v>16</v>
      </c>
      <c r="E18" s="247">
        <f>E17+E15</f>
        <v>0</v>
      </c>
    </row>
    <row r="19" spans="1:5" ht="18" customHeight="1" x14ac:dyDescent="0.35">
      <c r="A19" s="222" t="str">
        <f>'Receipt + Disbursement Journal'!J5</f>
        <v>Meeting Expenses</v>
      </c>
      <c r="B19" s="223">
        <f>'Receipt + Disbursement Journal'!J40</f>
        <v>0</v>
      </c>
      <c r="C19" s="2"/>
      <c r="D19" s="237"/>
      <c r="E19" s="243"/>
    </row>
    <row r="20" spans="1:5" ht="18" customHeight="1" x14ac:dyDescent="0.35">
      <c r="A20" s="224" t="str">
        <f>'Receipt + Disbursement Journal'!K5</f>
        <v>Public Relations</v>
      </c>
      <c r="B20" s="223">
        <f>'Receipt + Disbursement Journal'!K40</f>
        <v>0</v>
      </c>
      <c r="C20" s="2"/>
      <c r="D20" s="212" t="s">
        <v>17</v>
      </c>
      <c r="E20" s="211"/>
    </row>
    <row r="21" spans="1:5" ht="18" customHeight="1" x14ac:dyDescent="0.35">
      <c r="A21" s="224" t="str">
        <f>'Receipt + Disbursement Journal'!L5</f>
        <v>Member Education Supports</v>
      </c>
      <c r="B21" s="223">
        <f>'Receipt + Disbursement Journal'!L40</f>
        <v>0</v>
      </c>
      <c r="C21" s="2"/>
      <c r="D21" s="213" t="s">
        <v>82</v>
      </c>
      <c r="E21" s="211">
        <v>0</v>
      </c>
    </row>
    <row r="22" spans="1:5" ht="18" customHeight="1" thickBot="1" x14ac:dyDescent="0.4">
      <c r="A22" s="225" t="str">
        <f>'Receipt + Disbursement Journal'!M5</f>
        <v>Other</v>
      </c>
      <c r="B22" s="226">
        <f>'Receipt + Disbursement Journal'!M40</f>
        <v>0</v>
      </c>
      <c r="C22" s="2"/>
      <c r="D22" s="241"/>
      <c r="E22" s="242"/>
    </row>
    <row r="23" spans="1:5" ht="18" customHeight="1" thickBot="1" x14ac:dyDescent="0.4">
      <c r="A23" s="227"/>
      <c r="B23" s="226"/>
      <c r="C23" s="47"/>
      <c r="D23" s="239" t="s">
        <v>19</v>
      </c>
      <c r="E23" s="247">
        <f>SUM(E21:E22)</f>
        <v>0</v>
      </c>
    </row>
    <row r="24" spans="1:5" ht="18" customHeight="1" thickBot="1" x14ac:dyDescent="0.4">
      <c r="A24" s="228"/>
      <c r="B24" s="226"/>
      <c r="C24" s="11"/>
      <c r="D24" s="244"/>
      <c r="E24" s="245"/>
    </row>
    <row r="25" spans="1:5" ht="18" customHeight="1" thickBot="1" x14ac:dyDescent="0.4">
      <c r="A25" s="229" t="s">
        <v>8</v>
      </c>
      <c r="B25" s="230">
        <f>SUM(B15:B23)</f>
        <v>0</v>
      </c>
      <c r="C25" s="13"/>
      <c r="D25" s="246" t="s">
        <v>81</v>
      </c>
      <c r="E25" s="247">
        <f>E18-E23</f>
        <v>0</v>
      </c>
    </row>
    <row r="26" spans="1:5" s="10" customFormat="1" ht="18" customHeight="1" thickBot="1" x14ac:dyDescent="0.4">
      <c r="A26" s="231"/>
      <c r="B26" s="232"/>
      <c r="C26" s="13"/>
      <c r="D26" s="248"/>
      <c r="E26" s="249"/>
    </row>
    <row r="27" spans="1:5" ht="18" customHeight="1" thickBot="1" x14ac:dyDescent="0.4">
      <c r="A27" s="233" t="s">
        <v>21</v>
      </c>
      <c r="B27" s="234">
        <f>B12-B25</f>
        <v>0</v>
      </c>
      <c r="C27" s="44"/>
      <c r="D27" s="255" t="s">
        <v>68</v>
      </c>
      <c r="E27" s="250">
        <f>E15-E23</f>
        <v>0</v>
      </c>
    </row>
    <row r="28" spans="1:5" x14ac:dyDescent="0.35">
      <c r="A28" s="44"/>
      <c r="B28" s="181"/>
      <c r="C28" s="44"/>
      <c r="D28" s="13"/>
      <c r="E28" s="182"/>
    </row>
    <row r="29" spans="1:5" s="128" customFormat="1" ht="13" x14ac:dyDescent="0.25">
      <c r="A29" s="129" t="s">
        <v>84</v>
      </c>
      <c r="B29" s="129"/>
      <c r="C29" s="129"/>
      <c r="D29" s="129"/>
      <c r="E29" s="129"/>
    </row>
    <row r="31" spans="1:5" s="49" customFormat="1" x14ac:dyDescent="0.25">
      <c r="A31" s="205" t="s">
        <v>80</v>
      </c>
      <c r="B31" s="50"/>
      <c r="D31" s="50"/>
      <c r="E31" s="50"/>
    </row>
    <row r="32" spans="1:5" s="49" customFormat="1" x14ac:dyDescent="0.25">
      <c r="A32" s="187" t="s">
        <v>22</v>
      </c>
      <c r="B32" s="187" t="s">
        <v>13</v>
      </c>
      <c r="C32" s="187"/>
      <c r="D32" s="187" t="s">
        <v>23</v>
      </c>
      <c r="E32" s="188"/>
    </row>
    <row r="33" spans="1:5" s="49" customFormat="1" x14ac:dyDescent="0.25">
      <c r="A33" s="188"/>
      <c r="B33" s="188"/>
      <c r="C33" s="188"/>
      <c r="D33" s="188"/>
      <c r="E33" s="188"/>
    </row>
    <row r="34" spans="1:5" s="49" customFormat="1" x14ac:dyDescent="0.25">
      <c r="A34" s="188"/>
      <c r="B34" s="188"/>
      <c r="C34" s="188"/>
      <c r="D34" s="188"/>
      <c r="E34" s="188"/>
    </row>
    <row r="35" spans="1:5" s="49" customFormat="1" x14ac:dyDescent="0.25">
      <c r="A35" s="50"/>
      <c r="B35" s="50"/>
      <c r="D35" s="50"/>
      <c r="E35" s="50"/>
    </row>
    <row r="36" spans="1:5" s="49" customFormat="1" x14ac:dyDescent="0.25">
      <c r="A36" s="205" t="s">
        <v>89</v>
      </c>
      <c r="B36" s="50"/>
      <c r="D36" s="50"/>
      <c r="E36" s="50"/>
    </row>
    <row r="37" spans="1:5" s="49" customFormat="1" x14ac:dyDescent="0.25">
      <c r="A37" s="187" t="s">
        <v>1</v>
      </c>
      <c r="B37" s="187" t="s">
        <v>91</v>
      </c>
      <c r="C37" s="187"/>
      <c r="D37" s="187" t="s">
        <v>90</v>
      </c>
      <c r="E37" s="188"/>
    </row>
    <row r="38" spans="1:5" s="49" customFormat="1" x14ac:dyDescent="0.25">
      <c r="A38" s="188"/>
      <c r="B38" s="188"/>
      <c r="C38" s="188"/>
      <c r="D38" s="188"/>
      <c r="E38" s="188"/>
    </row>
    <row r="39" spans="1:5" s="49" customFormat="1" x14ac:dyDescent="0.25">
      <c r="A39" s="188"/>
      <c r="B39" s="188"/>
      <c r="C39" s="188"/>
      <c r="D39" s="188"/>
      <c r="E39" s="188"/>
    </row>
    <row r="40" spans="1:5" s="49" customFormat="1" x14ac:dyDescent="0.25">
      <c r="A40" s="50"/>
      <c r="B40" s="50"/>
      <c r="D40" s="50"/>
      <c r="E40" s="50"/>
    </row>
    <row r="41" spans="1:5" s="49" customFormat="1" x14ac:dyDescent="0.25">
      <c r="A41" s="50"/>
      <c r="B41" s="50"/>
      <c r="D41" s="50"/>
      <c r="E41" s="50"/>
    </row>
    <row r="42" spans="1:5" s="49" customFormat="1" ht="107.25" customHeight="1" x14ac:dyDescent="0.25">
      <c r="A42" s="320" t="s">
        <v>69</v>
      </c>
      <c r="B42" s="321"/>
      <c r="C42" s="321"/>
      <c r="D42" s="321"/>
      <c r="E42" s="322"/>
    </row>
    <row r="43" spans="1:5" s="49" customFormat="1" x14ac:dyDescent="0.25">
      <c r="A43" s="50"/>
      <c r="B43" s="50"/>
      <c r="C43" s="50"/>
      <c r="D43" s="50"/>
      <c r="E43" s="50"/>
    </row>
    <row r="44" spans="1:5" s="49" customFormat="1" x14ac:dyDescent="0.25">
      <c r="A44" s="50"/>
      <c r="B44" s="50"/>
      <c r="C44" s="50"/>
      <c r="D44" s="50"/>
      <c r="E44" s="50"/>
    </row>
    <row r="45" spans="1:5" s="49" customFormat="1" x14ac:dyDescent="0.25">
      <c r="A45" s="50"/>
      <c r="B45" s="50"/>
      <c r="C45" s="50"/>
      <c r="D45" s="50"/>
      <c r="E45" s="50"/>
    </row>
    <row r="46" spans="1:5" s="49" customFormat="1" x14ac:dyDescent="0.25">
      <c r="A46" s="50"/>
      <c r="B46" s="50"/>
      <c r="C46" s="50"/>
      <c r="D46" s="50"/>
      <c r="E46" s="50"/>
    </row>
    <row r="47" spans="1:5" s="49" customFormat="1" x14ac:dyDescent="0.25">
      <c r="A47" s="50"/>
      <c r="B47" s="50"/>
      <c r="C47" s="50"/>
      <c r="D47" s="50"/>
      <c r="E47" s="50"/>
    </row>
  </sheetData>
  <sheetProtection formatCells="0" formatColumns="0" formatRows="0"/>
  <mergeCells count="8">
    <mergeCell ref="A1:E1"/>
    <mergeCell ref="D9:E10"/>
    <mergeCell ref="A42:E42"/>
    <mergeCell ref="A7:B8"/>
    <mergeCell ref="D7:E8"/>
    <mergeCell ref="A6:B6"/>
    <mergeCell ref="A9:B9"/>
    <mergeCell ref="A14:B14"/>
  </mergeCells>
  <phoneticPr fontId="0" type="noConversion"/>
  <pageMargins left="0.7" right="0.45" top="0.75" bottom="0.5" header="0.3" footer="0.3"/>
  <pageSetup scale="86" fitToHeight="0" orientation="portrait" r:id="rId1"/>
  <headerFooter scaleWithDoc="0"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G95"/>
  <sheetViews>
    <sheetView workbookViewId="0">
      <selection sqref="A1:G1"/>
    </sheetView>
  </sheetViews>
  <sheetFormatPr defaultColWidth="9.08984375" defaultRowHeight="14" x14ac:dyDescent="0.3"/>
  <cols>
    <col min="1" max="1" width="35.08984375" style="89" customWidth="1"/>
    <col min="2" max="2" width="8.81640625" style="89" customWidth="1"/>
    <col min="3" max="3" width="11.36328125" style="89" customWidth="1"/>
    <col min="4" max="4" width="3.7265625" style="89" customWidth="1"/>
    <col min="5" max="5" width="12.08984375" style="89" customWidth="1"/>
    <col min="6" max="6" width="11.81640625" style="89" customWidth="1"/>
    <col min="7" max="7" width="13.36328125" style="105" customWidth="1"/>
    <col min="8" max="16384" width="9.08984375" style="89"/>
  </cols>
  <sheetData>
    <row r="1" spans="1:7" ht="18" x14ac:dyDescent="0.4">
      <c r="A1" s="336" t="s">
        <v>95</v>
      </c>
      <c r="B1" s="336"/>
      <c r="C1" s="336"/>
      <c r="D1" s="336"/>
      <c r="E1" s="336"/>
      <c r="F1" s="336"/>
      <c r="G1" s="336"/>
    </row>
    <row r="2" spans="1:7" x14ac:dyDescent="0.3">
      <c r="A2" s="169"/>
      <c r="B2" s="169"/>
      <c r="C2" s="169"/>
      <c r="D2" s="169"/>
      <c r="E2" s="169"/>
      <c r="F2" s="169"/>
      <c r="G2" s="169"/>
    </row>
    <row r="3" spans="1:7" x14ac:dyDescent="0.3">
      <c r="A3" s="90" t="s">
        <v>115</v>
      </c>
      <c r="B3" s="289">
        <f>Title!D11</f>
        <v>0</v>
      </c>
      <c r="F3" s="177"/>
    </row>
    <row r="4" spans="1:7" x14ac:dyDescent="0.3">
      <c r="A4" s="90" t="s">
        <v>70</v>
      </c>
      <c r="B4" s="291"/>
      <c r="C4" s="292">
        <f>Title!E19</f>
        <v>0</v>
      </c>
      <c r="D4" s="101" t="s">
        <v>43</v>
      </c>
      <c r="E4" s="177"/>
      <c r="F4" s="292">
        <f>Title!H19</f>
        <v>0</v>
      </c>
    </row>
    <row r="5" spans="1:7" x14ac:dyDescent="0.3">
      <c r="A5" s="89" t="s">
        <v>141</v>
      </c>
    </row>
    <row r="6" spans="1:7" x14ac:dyDescent="0.3">
      <c r="E6" s="91"/>
    </row>
    <row r="7" spans="1:7" x14ac:dyDescent="0.3">
      <c r="E7" s="91"/>
    </row>
    <row r="8" spans="1:7" ht="17" x14ac:dyDescent="0.6">
      <c r="A8" s="92" t="s">
        <v>85</v>
      </c>
      <c r="B8" s="92"/>
      <c r="G8" s="112" t="s">
        <v>13</v>
      </c>
    </row>
    <row r="9" spans="1:7" x14ac:dyDescent="0.3">
      <c r="A9" s="93"/>
      <c r="B9" s="93"/>
      <c r="C9" s="117" t="s">
        <v>128</v>
      </c>
      <c r="E9" s="117" t="s">
        <v>127</v>
      </c>
      <c r="F9" s="117" t="s">
        <v>129</v>
      </c>
      <c r="G9" s="105">
        <v>0</v>
      </c>
    </row>
    <row r="10" spans="1:7" x14ac:dyDescent="0.3">
      <c r="A10" s="93" t="s">
        <v>119</v>
      </c>
      <c r="B10" s="93"/>
      <c r="G10" s="105">
        <f>C10*E10*F10</f>
        <v>0</v>
      </c>
    </row>
    <row r="11" spans="1:7" x14ac:dyDescent="0.3">
      <c r="A11" s="93" t="s">
        <v>3</v>
      </c>
      <c r="B11" s="93"/>
      <c r="G11" s="105">
        <v>0</v>
      </c>
    </row>
    <row r="12" spans="1:7" ht="14.5" thickBot="1" x14ac:dyDescent="0.35">
      <c r="A12" s="104" t="s">
        <v>86</v>
      </c>
      <c r="B12" s="104"/>
      <c r="G12" s="106">
        <f>SUM(G9:G11)</f>
        <v>0</v>
      </c>
    </row>
    <row r="13" spans="1:7" ht="14.5" thickTop="1" x14ac:dyDescent="0.3"/>
    <row r="15" spans="1:7" x14ac:dyDescent="0.3">
      <c r="A15" s="113" t="s">
        <v>87</v>
      </c>
      <c r="B15" s="94"/>
    </row>
    <row r="17" spans="1:7" x14ac:dyDescent="0.3">
      <c r="A17" s="178" t="s">
        <v>47</v>
      </c>
      <c r="B17" s="95"/>
    </row>
    <row r="18" spans="1:7" x14ac:dyDescent="0.3">
      <c r="A18" s="88" t="s">
        <v>54</v>
      </c>
      <c r="B18" s="95"/>
    </row>
    <row r="19" spans="1:7" x14ac:dyDescent="0.3">
      <c r="A19" s="93" t="s">
        <v>130</v>
      </c>
      <c r="B19" s="93"/>
      <c r="G19" s="105">
        <v>0</v>
      </c>
    </row>
    <row r="20" spans="1:7" x14ac:dyDescent="0.3">
      <c r="A20" s="93" t="s">
        <v>131</v>
      </c>
      <c r="B20" s="93"/>
      <c r="G20" s="105">
        <v>0</v>
      </c>
    </row>
    <row r="21" spans="1:7" x14ac:dyDescent="0.3">
      <c r="A21" s="93" t="s">
        <v>66</v>
      </c>
      <c r="B21" s="93"/>
      <c r="G21" s="105">
        <v>0</v>
      </c>
    </row>
    <row r="22" spans="1:7" x14ac:dyDescent="0.3">
      <c r="A22" s="93" t="s">
        <v>67</v>
      </c>
      <c r="B22" s="93"/>
      <c r="G22" s="105">
        <v>0</v>
      </c>
    </row>
    <row r="23" spans="1:7" ht="14.5" thickBot="1" x14ac:dyDescent="0.35">
      <c r="A23" s="96" t="s">
        <v>25</v>
      </c>
      <c r="B23" s="96"/>
      <c r="G23" s="107">
        <f>SUM(G19:G22)</f>
        <v>0</v>
      </c>
    </row>
    <row r="24" spans="1:7" ht="14.5" thickTop="1" x14ac:dyDescent="0.3"/>
    <row r="25" spans="1:7" x14ac:dyDescent="0.3">
      <c r="A25" s="178" t="s">
        <v>48</v>
      </c>
      <c r="B25" s="95"/>
    </row>
    <row r="26" spans="1:7" x14ac:dyDescent="0.3">
      <c r="A26" s="88" t="s">
        <v>54</v>
      </c>
      <c r="B26" s="88"/>
      <c r="C26" s="117" t="s">
        <v>49</v>
      </c>
      <c r="D26" s="117"/>
      <c r="E26" s="117" t="s">
        <v>50</v>
      </c>
      <c r="F26" s="117" t="s">
        <v>51</v>
      </c>
      <c r="G26" s="118" t="s">
        <v>25</v>
      </c>
    </row>
    <row r="27" spans="1:7" x14ac:dyDescent="0.3">
      <c r="A27" s="97" t="s">
        <v>52</v>
      </c>
      <c r="B27" s="97"/>
      <c r="C27" s="115"/>
      <c r="D27" s="115"/>
      <c r="E27" s="115"/>
      <c r="F27" s="98"/>
    </row>
    <row r="28" spans="1:7" x14ac:dyDescent="0.3">
      <c r="A28" s="93" t="s">
        <v>132</v>
      </c>
      <c r="B28" s="97"/>
      <c r="C28" s="115"/>
      <c r="D28" s="115"/>
      <c r="E28" s="115"/>
      <c r="F28" s="98"/>
      <c r="G28" s="105">
        <f t="shared" ref="G28:G33" si="0">C28*E28*F28</f>
        <v>0</v>
      </c>
    </row>
    <row r="29" spans="1:7" x14ac:dyDescent="0.3">
      <c r="A29" s="93" t="s">
        <v>133</v>
      </c>
      <c r="B29" s="97"/>
      <c r="C29" s="115"/>
      <c r="D29" s="115"/>
      <c r="E29" s="115"/>
      <c r="F29" s="98"/>
      <c r="G29" s="105">
        <f t="shared" si="0"/>
        <v>0</v>
      </c>
    </row>
    <row r="30" spans="1:7" x14ac:dyDescent="0.3">
      <c r="A30" s="93" t="s">
        <v>134</v>
      </c>
      <c r="B30" s="97"/>
      <c r="C30" s="115"/>
      <c r="D30" s="115"/>
      <c r="E30" s="115"/>
      <c r="F30" s="98"/>
      <c r="G30" s="105">
        <f t="shared" si="0"/>
        <v>0</v>
      </c>
    </row>
    <row r="31" spans="1:7" x14ac:dyDescent="0.3">
      <c r="A31" s="93" t="s">
        <v>135</v>
      </c>
      <c r="B31" s="97"/>
      <c r="C31" s="115"/>
      <c r="D31" s="115"/>
      <c r="E31" s="115"/>
      <c r="F31" s="98"/>
      <c r="G31" s="105">
        <f t="shared" si="0"/>
        <v>0</v>
      </c>
    </row>
    <row r="32" spans="1:7" x14ac:dyDescent="0.3">
      <c r="A32" s="114"/>
      <c r="B32" s="97"/>
      <c r="C32" s="115"/>
      <c r="D32" s="115"/>
      <c r="E32" s="115"/>
      <c r="F32" s="98"/>
      <c r="G32" s="105">
        <f t="shared" si="0"/>
        <v>0</v>
      </c>
    </row>
    <row r="33" spans="1:7" x14ac:dyDescent="0.3">
      <c r="A33" s="97"/>
      <c r="B33" s="97"/>
      <c r="C33" s="115"/>
      <c r="D33" s="115"/>
      <c r="E33" s="115"/>
      <c r="F33" s="98"/>
      <c r="G33" s="105">
        <f t="shared" si="0"/>
        <v>0</v>
      </c>
    </row>
    <row r="34" spans="1:7" x14ac:dyDescent="0.3">
      <c r="A34" s="97" t="s">
        <v>53</v>
      </c>
      <c r="B34" s="97"/>
      <c r="C34" s="115"/>
      <c r="D34" s="115"/>
      <c r="E34" s="115"/>
      <c r="F34" s="98"/>
      <c r="G34" s="105">
        <f>C34*E34*F34</f>
        <v>0</v>
      </c>
    </row>
    <row r="35" spans="1:7" x14ac:dyDescent="0.3">
      <c r="A35" s="97"/>
      <c r="B35" s="97"/>
      <c r="C35" s="115"/>
      <c r="D35" s="115"/>
      <c r="E35" s="115"/>
      <c r="F35" s="98"/>
      <c r="G35" s="105">
        <f t="shared" ref="G35:G36" si="1">C35*E35*F35</f>
        <v>0</v>
      </c>
    </row>
    <row r="36" spans="1:7" x14ac:dyDescent="0.3">
      <c r="A36" s="97"/>
      <c r="B36" s="97"/>
      <c r="C36" s="115"/>
      <c r="D36" s="115"/>
      <c r="E36" s="115"/>
      <c r="F36" s="98"/>
      <c r="G36" s="105">
        <f t="shared" si="1"/>
        <v>0</v>
      </c>
    </row>
    <row r="37" spans="1:7" x14ac:dyDescent="0.3">
      <c r="A37" s="97" t="s">
        <v>112</v>
      </c>
      <c r="B37" s="97"/>
      <c r="C37" s="115"/>
      <c r="D37" s="115"/>
      <c r="E37" s="115"/>
      <c r="G37" s="258">
        <f>SUM(G27:G36)</f>
        <v>0</v>
      </c>
    </row>
    <row r="38" spans="1:7" x14ac:dyDescent="0.3">
      <c r="A38" s="97"/>
      <c r="B38" s="97"/>
      <c r="C38" s="115"/>
      <c r="D38" s="115"/>
      <c r="E38" s="115"/>
      <c r="G38" s="116"/>
    </row>
    <row r="39" spans="1:7" x14ac:dyDescent="0.3">
      <c r="A39" s="97" t="s">
        <v>111</v>
      </c>
      <c r="B39" s="97"/>
      <c r="C39" s="99"/>
      <c r="D39" s="99"/>
      <c r="E39" s="99"/>
      <c r="F39" s="100">
        <v>0.22650000000000001</v>
      </c>
      <c r="G39" s="105">
        <f>G37*F39</f>
        <v>0</v>
      </c>
    </row>
    <row r="40" spans="1:7" x14ac:dyDescent="0.3">
      <c r="A40" s="97"/>
      <c r="B40" s="97"/>
      <c r="C40" s="99"/>
      <c r="D40" s="99"/>
      <c r="E40" s="99"/>
      <c r="F40" s="100"/>
    </row>
    <row r="41" spans="1:7" ht="14.5" thickBot="1" x14ac:dyDescent="0.35">
      <c r="A41" s="96" t="s">
        <v>25</v>
      </c>
      <c r="B41" s="96"/>
      <c r="C41" s="101"/>
      <c r="D41" s="101"/>
      <c r="E41" s="101"/>
      <c r="G41" s="109">
        <f>G39+G37</f>
        <v>0</v>
      </c>
    </row>
    <row r="42" spans="1:7" ht="14.5" thickTop="1" x14ac:dyDescent="0.3">
      <c r="C42" s="101"/>
      <c r="D42" s="101"/>
      <c r="E42" s="101"/>
      <c r="G42" s="110"/>
    </row>
    <row r="43" spans="1:7" x14ac:dyDescent="0.3">
      <c r="C43" s="101"/>
      <c r="D43" s="101"/>
      <c r="E43" s="101"/>
      <c r="G43" s="110"/>
    </row>
    <row r="44" spans="1:7" x14ac:dyDescent="0.3">
      <c r="A44" s="178" t="s">
        <v>58</v>
      </c>
      <c r="B44" s="95"/>
    </row>
    <row r="45" spans="1:7" x14ac:dyDescent="0.3">
      <c r="A45" s="87" t="s">
        <v>54</v>
      </c>
      <c r="B45" s="87"/>
      <c r="C45" s="117" t="s">
        <v>53</v>
      </c>
      <c r="D45" s="117"/>
      <c r="E45" s="117" t="s">
        <v>59</v>
      </c>
      <c r="F45" s="117" t="s">
        <v>51</v>
      </c>
      <c r="G45" s="108"/>
    </row>
    <row r="46" spans="1:7" x14ac:dyDescent="0.3">
      <c r="A46" s="102"/>
      <c r="B46" s="102"/>
      <c r="C46" s="101"/>
      <c r="D46" s="101"/>
      <c r="E46" s="101"/>
      <c r="F46" s="98"/>
      <c r="G46" s="105">
        <f t="shared" ref="G46:G52" si="2">F46*E46*C46</f>
        <v>0</v>
      </c>
    </row>
    <row r="47" spans="1:7" x14ac:dyDescent="0.3">
      <c r="A47" s="102"/>
      <c r="B47" s="102"/>
      <c r="C47" s="101"/>
      <c r="D47" s="101"/>
      <c r="E47" s="101"/>
      <c r="F47" s="98"/>
      <c r="G47" s="105">
        <f t="shared" si="2"/>
        <v>0</v>
      </c>
    </row>
    <row r="48" spans="1:7" x14ac:dyDescent="0.3">
      <c r="A48" s="102"/>
      <c r="B48" s="102"/>
      <c r="C48" s="101"/>
      <c r="D48" s="101"/>
      <c r="E48" s="101"/>
      <c r="F48" s="98"/>
      <c r="G48" s="105">
        <f t="shared" si="2"/>
        <v>0</v>
      </c>
    </row>
    <row r="49" spans="1:7" x14ac:dyDescent="0.3">
      <c r="A49" s="102"/>
      <c r="B49" s="102"/>
      <c r="C49" s="101"/>
      <c r="D49" s="101"/>
      <c r="E49" s="101"/>
      <c r="F49" s="98"/>
      <c r="G49" s="105">
        <f>F49*E49</f>
        <v>0</v>
      </c>
    </row>
    <row r="50" spans="1:7" x14ac:dyDescent="0.3">
      <c r="A50" s="102"/>
      <c r="B50" s="102"/>
      <c r="C50" s="101"/>
      <c r="D50" s="101"/>
      <c r="E50" s="101"/>
      <c r="F50" s="98"/>
      <c r="G50" s="105">
        <f>F50*E50</f>
        <v>0</v>
      </c>
    </row>
    <row r="51" spans="1:7" x14ac:dyDescent="0.3">
      <c r="A51" s="102"/>
      <c r="B51" s="102"/>
      <c r="C51" s="101"/>
      <c r="D51" s="101"/>
      <c r="E51" s="101"/>
      <c r="F51" s="98"/>
      <c r="G51" s="105">
        <f t="shared" si="2"/>
        <v>0</v>
      </c>
    </row>
    <row r="52" spans="1:7" x14ac:dyDescent="0.3">
      <c r="A52" s="102"/>
      <c r="B52" s="102"/>
      <c r="C52" s="101"/>
      <c r="D52" s="101"/>
      <c r="E52" s="101"/>
      <c r="F52" s="98"/>
      <c r="G52" s="105">
        <f t="shared" si="2"/>
        <v>0</v>
      </c>
    </row>
    <row r="53" spans="1:7" ht="14.5" thickBot="1" x14ac:dyDescent="0.35">
      <c r="A53" s="96" t="s">
        <v>25</v>
      </c>
      <c r="C53" s="101"/>
      <c r="D53" s="101"/>
      <c r="E53" s="101"/>
      <c r="G53" s="107">
        <f>SUM(G46:G52)</f>
        <v>0</v>
      </c>
    </row>
    <row r="54" spans="1:7" ht="14.5" thickTop="1" x14ac:dyDescent="0.3">
      <c r="C54" s="101"/>
      <c r="D54" s="101"/>
      <c r="E54" s="101"/>
      <c r="G54" s="110"/>
    </row>
    <row r="55" spans="1:7" x14ac:dyDescent="0.3">
      <c r="A55" s="178" t="s">
        <v>104</v>
      </c>
      <c r="B55" s="95"/>
      <c r="C55" s="101"/>
      <c r="D55" s="101"/>
      <c r="E55" s="101"/>
    </row>
    <row r="56" spans="1:7" ht="17.25" customHeight="1" x14ac:dyDescent="0.3">
      <c r="A56" s="87" t="s">
        <v>57</v>
      </c>
      <c r="B56" s="87"/>
      <c r="C56" s="117" t="s">
        <v>55</v>
      </c>
      <c r="D56" s="117"/>
      <c r="E56" s="117" t="s">
        <v>56</v>
      </c>
      <c r="F56" s="117" t="s">
        <v>51</v>
      </c>
      <c r="G56" s="118" t="s">
        <v>25</v>
      </c>
    </row>
    <row r="57" spans="1:7" x14ac:dyDescent="0.3">
      <c r="A57" s="102"/>
      <c r="B57" s="102"/>
      <c r="C57" s="101"/>
      <c r="D57" s="101"/>
      <c r="E57" s="101"/>
      <c r="F57" s="98"/>
      <c r="G57" s="105">
        <f t="shared" ref="G57:G61" si="3">C57*E57*F57</f>
        <v>0</v>
      </c>
    </row>
    <row r="58" spans="1:7" x14ac:dyDescent="0.3">
      <c r="A58" s="102"/>
      <c r="B58" s="102"/>
      <c r="C58" s="101"/>
      <c r="D58" s="101"/>
      <c r="E58" s="101"/>
      <c r="F58" s="98"/>
      <c r="G58" s="105">
        <f t="shared" si="3"/>
        <v>0</v>
      </c>
    </row>
    <row r="59" spans="1:7" x14ac:dyDescent="0.3">
      <c r="A59" s="102"/>
      <c r="B59" s="102"/>
      <c r="C59" s="101"/>
      <c r="D59" s="101"/>
      <c r="E59" s="101"/>
      <c r="F59" s="98"/>
      <c r="G59" s="105">
        <f t="shared" si="3"/>
        <v>0</v>
      </c>
    </row>
    <row r="60" spans="1:7" x14ac:dyDescent="0.3">
      <c r="C60" s="101"/>
      <c r="D60" s="101"/>
      <c r="E60" s="101"/>
      <c r="F60" s="98"/>
      <c r="G60" s="105">
        <f t="shared" si="3"/>
        <v>0</v>
      </c>
    </row>
    <row r="61" spans="1:7" x14ac:dyDescent="0.3">
      <c r="F61" s="98"/>
      <c r="G61" s="105">
        <f t="shared" si="3"/>
        <v>0</v>
      </c>
    </row>
    <row r="62" spans="1:7" ht="14.5" thickBot="1" x14ac:dyDescent="0.35">
      <c r="A62" s="96" t="s">
        <v>25</v>
      </c>
      <c r="B62" s="90"/>
      <c r="F62" s="98"/>
      <c r="G62" s="107">
        <f>SUM(G57:G61)</f>
        <v>0</v>
      </c>
    </row>
    <row r="63" spans="1:7" ht="14.5" thickTop="1" x14ac:dyDescent="0.3">
      <c r="A63" s="90"/>
      <c r="B63" s="90"/>
      <c r="F63" s="98"/>
      <c r="G63" s="110"/>
    </row>
    <row r="64" spans="1:7" x14ac:dyDescent="0.3">
      <c r="A64" s="178" t="s">
        <v>60</v>
      </c>
      <c r="B64" s="95"/>
    </row>
    <row r="65" spans="1:7" x14ac:dyDescent="0.3">
      <c r="A65" s="87" t="s">
        <v>57</v>
      </c>
      <c r="B65" s="87"/>
      <c r="C65" s="117" t="s">
        <v>53</v>
      </c>
      <c r="D65" s="117"/>
      <c r="E65" s="117" t="s">
        <v>61</v>
      </c>
      <c r="F65" s="117" t="s">
        <v>51</v>
      </c>
      <c r="G65" s="118" t="s">
        <v>25</v>
      </c>
    </row>
    <row r="66" spans="1:7" x14ac:dyDescent="0.3">
      <c r="A66" s="102"/>
      <c r="B66" s="102"/>
      <c r="F66" s="98"/>
      <c r="G66" s="105">
        <f>F66*E66*C66</f>
        <v>0</v>
      </c>
    </row>
    <row r="67" spans="1:7" x14ac:dyDescent="0.3">
      <c r="A67" s="102"/>
      <c r="B67" s="102"/>
      <c r="F67" s="98"/>
      <c r="G67" s="105">
        <f>F67*E67*C67</f>
        <v>0</v>
      </c>
    </row>
    <row r="68" spans="1:7" x14ac:dyDescent="0.3">
      <c r="A68" s="102"/>
      <c r="B68" s="102"/>
      <c r="F68" s="98"/>
      <c r="G68" s="105">
        <f t="shared" ref="G68:G70" si="4">F68*E68*C68</f>
        <v>0</v>
      </c>
    </row>
    <row r="69" spans="1:7" x14ac:dyDescent="0.3">
      <c r="F69" s="98"/>
      <c r="G69" s="105">
        <f t="shared" si="4"/>
        <v>0</v>
      </c>
    </row>
    <row r="70" spans="1:7" x14ac:dyDescent="0.3">
      <c r="F70" s="98"/>
      <c r="G70" s="105">
        <f t="shared" si="4"/>
        <v>0</v>
      </c>
    </row>
    <row r="71" spans="1:7" ht="14.5" thickBot="1" x14ac:dyDescent="0.35">
      <c r="A71" s="96" t="s">
        <v>25</v>
      </c>
      <c r="G71" s="107">
        <f>SUM(G66:G70)</f>
        <v>0</v>
      </c>
    </row>
    <row r="72" spans="1:7" ht="14.5" thickTop="1" x14ac:dyDescent="0.3"/>
    <row r="73" spans="1:7" x14ac:dyDescent="0.3">
      <c r="A73" s="178" t="s">
        <v>62</v>
      </c>
      <c r="B73" s="95"/>
    </row>
    <row r="74" spans="1:7" ht="17.25" customHeight="1" x14ac:dyDescent="0.3">
      <c r="A74" s="102"/>
      <c r="B74" s="102"/>
      <c r="G74" s="105">
        <v>0</v>
      </c>
    </row>
    <row r="75" spans="1:7" x14ac:dyDescent="0.3">
      <c r="G75" s="105">
        <v>0</v>
      </c>
    </row>
    <row r="76" spans="1:7" x14ac:dyDescent="0.3">
      <c r="G76" s="105">
        <v>0</v>
      </c>
    </row>
    <row r="77" spans="1:7" ht="14.5" thickBot="1" x14ac:dyDescent="0.35">
      <c r="A77" s="96" t="s">
        <v>25</v>
      </c>
      <c r="G77" s="107">
        <f>SUM(G74:G76)</f>
        <v>0</v>
      </c>
    </row>
    <row r="78" spans="1:7" ht="14.5" thickTop="1" x14ac:dyDescent="0.3">
      <c r="A78" s="96"/>
      <c r="G78" s="116"/>
    </row>
    <row r="79" spans="1:7" x14ac:dyDescent="0.3">
      <c r="A79" s="178" t="s">
        <v>63</v>
      </c>
      <c r="B79" s="95"/>
    </row>
    <row r="80" spans="1:7" x14ac:dyDescent="0.3">
      <c r="A80" s="92" t="s">
        <v>57</v>
      </c>
      <c r="B80" s="92"/>
      <c r="C80" s="111" t="s">
        <v>53</v>
      </c>
      <c r="D80" s="111"/>
      <c r="E80" s="111" t="s">
        <v>64</v>
      </c>
      <c r="F80" s="111" t="s">
        <v>51</v>
      </c>
      <c r="G80" s="108" t="s">
        <v>25</v>
      </c>
    </row>
    <row r="81" spans="1:7" x14ac:dyDescent="0.3">
      <c r="A81" s="102"/>
      <c r="B81" s="102"/>
      <c r="C81" s="206"/>
      <c r="D81" s="206"/>
      <c r="E81" s="206"/>
      <c r="F81" s="207"/>
      <c r="G81" s="105">
        <f>F81*E81*C81</f>
        <v>0</v>
      </c>
    </row>
    <row r="82" spans="1:7" x14ac:dyDescent="0.3">
      <c r="A82" s="102"/>
      <c r="B82" s="102"/>
      <c r="C82" s="206"/>
      <c r="D82" s="206"/>
      <c r="E82" s="206"/>
      <c r="F82" s="207"/>
      <c r="G82" s="105">
        <f>F82*E82*C82</f>
        <v>0</v>
      </c>
    </row>
    <row r="83" spans="1:7" x14ac:dyDescent="0.3">
      <c r="C83" s="206"/>
      <c r="D83" s="206"/>
      <c r="E83" s="206"/>
      <c r="F83" s="207"/>
      <c r="G83" s="105">
        <f t="shared" ref="G83:G85" si="5">F83*E83*C83</f>
        <v>0</v>
      </c>
    </row>
    <row r="84" spans="1:7" x14ac:dyDescent="0.3">
      <c r="C84" s="206"/>
      <c r="D84" s="206"/>
      <c r="E84" s="206"/>
      <c r="F84" s="207"/>
      <c r="G84" s="105">
        <f t="shared" si="5"/>
        <v>0</v>
      </c>
    </row>
    <row r="85" spans="1:7" x14ac:dyDescent="0.3">
      <c r="C85" s="206"/>
      <c r="D85" s="206"/>
      <c r="E85" s="206"/>
      <c r="F85" s="207"/>
      <c r="G85" s="105">
        <f t="shared" si="5"/>
        <v>0</v>
      </c>
    </row>
    <row r="86" spans="1:7" ht="14.5" thickBot="1" x14ac:dyDescent="0.35">
      <c r="A86" s="96" t="s">
        <v>25</v>
      </c>
      <c r="B86" s="90"/>
      <c r="G86" s="107">
        <f>SUM(G81:G85)</f>
        <v>0</v>
      </c>
    </row>
    <row r="87" spans="1:7" ht="14.5" thickTop="1" x14ac:dyDescent="0.3"/>
    <row r="88" spans="1:7" x14ac:dyDescent="0.3">
      <c r="A88" s="178" t="s">
        <v>65</v>
      </c>
      <c r="B88" s="95"/>
    </row>
    <row r="89" spans="1:7" x14ac:dyDescent="0.3">
      <c r="A89" s="92" t="s">
        <v>57</v>
      </c>
      <c r="B89" s="92"/>
      <c r="G89" s="108" t="s">
        <v>25</v>
      </c>
    </row>
    <row r="90" spans="1:7" x14ac:dyDescent="0.3">
      <c r="G90" s="105">
        <v>0</v>
      </c>
    </row>
    <row r="91" spans="1:7" x14ac:dyDescent="0.3">
      <c r="G91" s="105">
        <v>0</v>
      </c>
    </row>
    <row r="92" spans="1:7" ht="14.5" thickBot="1" x14ac:dyDescent="0.35">
      <c r="A92" s="96" t="s">
        <v>25</v>
      </c>
      <c r="G92" s="107">
        <f>SUM(G90:G91)</f>
        <v>0</v>
      </c>
    </row>
    <row r="93" spans="1:7" ht="14.5" thickTop="1" x14ac:dyDescent="0.3"/>
    <row r="94" spans="1:7" ht="14.5" thickBot="1" x14ac:dyDescent="0.35">
      <c r="A94" s="103" t="s">
        <v>72</v>
      </c>
      <c r="B94" s="103"/>
      <c r="C94" s="103"/>
      <c r="D94" s="103"/>
      <c r="E94" s="103"/>
      <c r="F94" s="103"/>
      <c r="G94" s="109">
        <f>G92+G86+G77+G71+G62+G53+G41+G23</f>
        <v>0</v>
      </c>
    </row>
    <row r="95" spans="1:7" ht="14.5" thickTop="1" x14ac:dyDescent="0.3"/>
  </sheetData>
  <mergeCells count="1">
    <mergeCell ref="A1:G1"/>
  </mergeCells>
  <printOptions gridLines="1"/>
  <pageMargins left="0.5" right="0.5" top="0.5" bottom="0.25" header="0.3" footer="0.3"/>
  <pageSetup orientation="portrait" r:id="rId1"/>
  <rowBreaks count="1" manualBreakCount="1">
    <brk id="4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G36"/>
  <sheetViews>
    <sheetView zoomScaleNormal="100" workbookViewId="0">
      <selection activeCell="D29" sqref="D29"/>
    </sheetView>
  </sheetViews>
  <sheetFormatPr defaultColWidth="9.08984375" defaultRowHeight="12.5" x14ac:dyDescent="0.25"/>
  <cols>
    <col min="1" max="1" width="19.08984375" style="39" customWidth="1"/>
    <col min="2" max="2" width="23" style="39" customWidth="1"/>
    <col min="3" max="3" width="9.6328125" style="39" customWidth="1"/>
    <col min="4" max="4" width="16.6328125" style="39" customWidth="1"/>
    <col min="5" max="5" width="14" style="39" customWidth="1"/>
    <col min="6" max="16384" width="9.08984375" style="39"/>
  </cols>
  <sheetData>
    <row r="1" spans="1:7" ht="20" x14ac:dyDescent="0.4">
      <c r="A1" s="337" t="s">
        <v>88</v>
      </c>
      <c r="B1" s="337"/>
      <c r="C1" s="337"/>
      <c r="D1" s="337"/>
      <c r="E1" s="337"/>
      <c r="F1" s="337"/>
      <c r="G1" s="170"/>
    </row>
    <row r="2" spans="1:7" ht="20" x14ac:dyDescent="0.4">
      <c r="A2" s="173"/>
      <c r="B2" s="173"/>
      <c r="C2" s="173"/>
      <c r="D2" s="173"/>
      <c r="E2" s="173"/>
      <c r="F2" s="170"/>
      <c r="G2" s="170"/>
    </row>
    <row r="3" spans="1:7" ht="15.5" x14ac:dyDescent="0.35">
      <c r="A3" s="90" t="s">
        <v>115</v>
      </c>
      <c r="B3" s="57">
        <f>'Budget Detail'!B3</f>
        <v>0</v>
      </c>
      <c r="C3" s="90"/>
      <c r="D3" s="89"/>
      <c r="E3" s="89"/>
      <c r="F3" s="89"/>
      <c r="G3" s="105"/>
    </row>
    <row r="4" spans="1:7" ht="14" x14ac:dyDescent="0.3">
      <c r="A4" s="90" t="s">
        <v>96</v>
      </c>
      <c r="B4" s="293">
        <f>Title!E19</f>
        <v>0</v>
      </c>
      <c r="C4" s="256"/>
      <c r="D4" s="172" t="s">
        <v>97</v>
      </c>
      <c r="E4" s="294">
        <f>Title!H19</f>
        <v>0</v>
      </c>
      <c r="F4" s="177"/>
      <c r="G4" s="105"/>
    </row>
    <row r="5" spans="1:7" ht="15.5" x14ac:dyDescent="0.35">
      <c r="A5" s="6"/>
      <c r="B5" s="6"/>
      <c r="C5" s="6"/>
      <c r="D5" s="6"/>
      <c r="E5" s="4"/>
      <c r="F5" s="4"/>
    </row>
    <row r="6" spans="1:7" ht="15.5" x14ac:dyDescent="0.35">
      <c r="A6" s="6"/>
      <c r="B6" s="6"/>
      <c r="C6" s="6"/>
      <c r="D6" s="6"/>
      <c r="E6" s="4"/>
      <c r="F6" s="4"/>
    </row>
    <row r="7" spans="1:7" ht="16" thickBot="1" x14ac:dyDescent="0.4">
      <c r="A7" s="6"/>
      <c r="B7" s="180" t="s">
        <v>78</v>
      </c>
      <c r="D7" s="171">
        <f>'Budget Detail'!G12</f>
        <v>0</v>
      </c>
      <c r="E7" s="4"/>
      <c r="F7" s="4"/>
    </row>
    <row r="8" spans="1:7" ht="16" thickTop="1" x14ac:dyDescent="0.35">
      <c r="A8" s="6"/>
      <c r="B8" s="6"/>
      <c r="D8" s="6"/>
      <c r="E8" s="4"/>
      <c r="F8" s="4"/>
    </row>
    <row r="9" spans="1:7" ht="25.5" customHeight="1" x14ac:dyDescent="0.35">
      <c r="B9" s="48" t="s">
        <v>4</v>
      </c>
      <c r="D9" s="48"/>
      <c r="E9" s="36"/>
      <c r="F9" s="4"/>
    </row>
    <row r="10" spans="1:7" ht="15.5" x14ac:dyDescent="0.35">
      <c r="B10" s="54" t="s">
        <v>32</v>
      </c>
      <c r="D10" s="57">
        <f>'Budget Detail'!G23</f>
        <v>0</v>
      </c>
      <c r="E10" s="56"/>
      <c r="F10" s="58"/>
    </row>
    <row r="11" spans="1:7" ht="15.5" x14ac:dyDescent="0.35">
      <c r="B11" s="54" t="s">
        <v>33</v>
      </c>
      <c r="D11" s="57">
        <f>'Budget Detail'!G41</f>
        <v>0</v>
      </c>
      <c r="E11" s="56"/>
      <c r="F11" s="58"/>
    </row>
    <row r="12" spans="1:7" ht="15.5" x14ac:dyDescent="0.35">
      <c r="B12" s="54" t="s">
        <v>5</v>
      </c>
      <c r="D12" s="57">
        <f>'Budget Detail'!G53</f>
        <v>0</v>
      </c>
      <c r="E12" s="56"/>
      <c r="F12" s="58"/>
    </row>
    <row r="13" spans="1:7" ht="15.5" x14ac:dyDescent="0.35">
      <c r="B13" s="54" t="s">
        <v>36</v>
      </c>
      <c r="D13" s="57">
        <f>'Budget Detail'!G62</f>
        <v>0</v>
      </c>
      <c r="E13" s="56"/>
      <c r="F13" s="58"/>
    </row>
    <row r="14" spans="1:7" ht="15.5" x14ac:dyDescent="0.35">
      <c r="B14" s="54" t="s">
        <v>38</v>
      </c>
      <c r="D14" s="57">
        <f>'Budget Detail'!G71</f>
        <v>0</v>
      </c>
      <c r="E14" s="56"/>
      <c r="F14" s="58"/>
    </row>
    <row r="15" spans="1:7" ht="15.5" x14ac:dyDescent="0.35">
      <c r="B15" s="54" t="s">
        <v>34</v>
      </c>
      <c r="D15" s="57">
        <f>'Budget Detail'!G77</f>
        <v>0</v>
      </c>
      <c r="E15" s="56"/>
      <c r="F15" s="58"/>
    </row>
    <row r="16" spans="1:7" ht="15.5" x14ac:dyDescent="0.35">
      <c r="B16" s="54" t="s">
        <v>46</v>
      </c>
      <c r="D16" s="57">
        <f>'Budget Detail'!G86</f>
        <v>0</v>
      </c>
      <c r="E16" s="56"/>
      <c r="F16" s="58"/>
    </row>
    <row r="17" spans="1:6" ht="15.5" x14ac:dyDescent="0.35">
      <c r="B17" s="54" t="s">
        <v>3</v>
      </c>
      <c r="D17" s="179">
        <f>'Budget Detail'!G92</f>
        <v>0</v>
      </c>
      <c r="E17" s="56"/>
      <c r="F17" s="58"/>
    </row>
    <row r="18" spans="1:6" ht="22.5" customHeight="1" thickBot="1" x14ac:dyDescent="0.4">
      <c r="B18" s="55" t="s">
        <v>8</v>
      </c>
      <c r="D18" s="119">
        <f>SUM(D10:D17)</f>
        <v>0</v>
      </c>
      <c r="E18" s="56"/>
      <c r="F18" s="58"/>
    </row>
    <row r="19" spans="1:6" ht="16" thickTop="1" x14ac:dyDescent="0.35">
      <c r="B19" s="36"/>
      <c r="D19" s="56"/>
      <c r="E19" s="56"/>
      <c r="F19" s="58"/>
    </row>
    <row r="20" spans="1:6" ht="16" thickBot="1" x14ac:dyDescent="0.4">
      <c r="B20" s="55" t="s">
        <v>107</v>
      </c>
      <c r="D20" s="297">
        <f>+D7-D18</f>
        <v>0</v>
      </c>
      <c r="E20" s="56"/>
      <c r="F20" s="58"/>
    </row>
    <row r="21" spans="1:6" ht="16" thickTop="1" x14ac:dyDescent="0.35">
      <c r="B21" s="36"/>
      <c r="D21" s="56"/>
      <c r="E21" s="56"/>
      <c r="F21" s="58"/>
    </row>
    <row r="22" spans="1:6" ht="15.5" x14ac:dyDescent="0.35">
      <c r="B22" s="36"/>
      <c r="D22" s="56"/>
      <c r="E22" s="56"/>
      <c r="F22" s="58"/>
    </row>
    <row r="23" spans="1:6" x14ac:dyDescent="0.25">
      <c r="A23" s="40"/>
      <c r="B23" s="40"/>
      <c r="C23" s="40"/>
      <c r="D23" s="40"/>
      <c r="E23" s="40"/>
    </row>
    <row r="24" spans="1:6" x14ac:dyDescent="0.25">
      <c r="A24" s="40"/>
      <c r="B24" s="40"/>
      <c r="C24" s="40"/>
      <c r="D24" s="40"/>
      <c r="E24" s="40"/>
    </row>
    <row r="25" spans="1:6" x14ac:dyDescent="0.25">
      <c r="A25" s="40"/>
      <c r="B25" s="40"/>
      <c r="C25" s="40"/>
      <c r="D25" s="40"/>
      <c r="E25" s="40"/>
    </row>
    <row r="26" spans="1:6" x14ac:dyDescent="0.25">
      <c r="A26" s="40"/>
      <c r="B26" s="40"/>
      <c r="C26" s="40"/>
      <c r="D26" s="40"/>
      <c r="E26" s="40"/>
    </row>
    <row r="27" spans="1:6" x14ac:dyDescent="0.25">
      <c r="A27" s="40"/>
      <c r="B27" s="40"/>
      <c r="C27" s="40"/>
      <c r="D27" s="40"/>
      <c r="E27" s="40"/>
    </row>
    <row r="28" spans="1:6" x14ac:dyDescent="0.25">
      <c r="A28" s="40"/>
      <c r="B28" s="40"/>
      <c r="C28" s="40"/>
      <c r="D28" s="40"/>
      <c r="E28" s="40"/>
    </row>
    <row r="29" spans="1:6" x14ac:dyDescent="0.25">
      <c r="A29" s="40"/>
      <c r="B29" s="40"/>
      <c r="C29" s="40"/>
      <c r="D29" s="40"/>
      <c r="E29" s="40"/>
    </row>
    <row r="30" spans="1:6" x14ac:dyDescent="0.25">
      <c r="A30" s="40"/>
      <c r="B30" s="40"/>
      <c r="C30" s="40"/>
      <c r="D30" s="40"/>
      <c r="E30" s="40"/>
    </row>
    <row r="31" spans="1:6" x14ac:dyDescent="0.25">
      <c r="A31" s="40"/>
      <c r="B31" s="40"/>
      <c r="C31" s="40"/>
      <c r="D31" s="40"/>
      <c r="E31" s="40"/>
    </row>
    <row r="32" spans="1:6" x14ac:dyDescent="0.25">
      <c r="A32" s="40"/>
      <c r="B32" s="40"/>
      <c r="C32" s="40"/>
      <c r="D32" s="40"/>
      <c r="E32" s="40"/>
    </row>
    <row r="33" spans="1:5" x14ac:dyDescent="0.25">
      <c r="A33" s="40"/>
      <c r="B33" s="40"/>
      <c r="C33" s="40"/>
      <c r="D33" s="40"/>
      <c r="E33" s="40"/>
    </row>
    <row r="34" spans="1:5" x14ac:dyDescent="0.25">
      <c r="A34" s="40"/>
      <c r="B34" s="40"/>
      <c r="C34" s="40"/>
      <c r="D34" s="40"/>
      <c r="E34" s="40"/>
    </row>
    <row r="35" spans="1:5" x14ac:dyDescent="0.25">
      <c r="A35" s="40"/>
      <c r="B35" s="40"/>
      <c r="C35" s="40"/>
      <c r="D35" s="40"/>
      <c r="E35" s="40"/>
    </row>
    <row r="36" spans="1:5" x14ac:dyDescent="0.25">
      <c r="A36" s="40"/>
      <c r="B36" s="40"/>
      <c r="C36" s="40"/>
      <c r="D36" s="40"/>
      <c r="E36" s="40"/>
    </row>
  </sheetData>
  <sheetProtection formatCells="0" formatColumns="0" formatRows="0"/>
  <mergeCells count="1">
    <mergeCell ref="A1:F1"/>
  </mergeCells>
  <phoneticPr fontId="0" type="noConversion"/>
  <printOptions gridLines="1"/>
  <pageMargins left="0.5" right="0.5" top="0.5" bottom="0.5"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Title</vt:lpstr>
      <vt:lpstr>Chart of Accounts</vt:lpstr>
      <vt:lpstr>Receipt + Disbursement Journal</vt:lpstr>
      <vt:lpstr>Bank Reconcilation</vt:lpstr>
      <vt:lpstr>Treasurers Report</vt:lpstr>
      <vt:lpstr>Budget Detail</vt:lpstr>
      <vt:lpstr>Budget Summary</vt:lpstr>
      <vt:lpstr>'Chart of Accounts'!Print_Area</vt:lpstr>
      <vt:lpstr>'Receipt + Disbursement Journal'!Print_Area</vt:lpstr>
    </vt:vector>
  </TitlesOfParts>
  <Company>CUPE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CUPE Ledger</dc:title>
  <dc:creator>G Deline</dc:creator>
  <cp:lastModifiedBy>Tonaya McGregor</cp:lastModifiedBy>
  <cp:lastPrinted>2011-06-24T19:25:12Z</cp:lastPrinted>
  <dcterms:created xsi:type="dcterms:W3CDTF">2003-10-06T15:06:38Z</dcterms:created>
  <dcterms:modified xsi:type="dcterms:W3CDTF">2022-10-24T19:11:11Z</dcterms:modified>
</cp:coreProperties>
</file>